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2460" yWindow="315" windowWidth="15600" windowHeight="11355" activeTab="1"/>
  </bookViews>
  <sheets>
    <sheet name="표지" sheetId="8" r:id="rId1"/>
    <sheet name="국수영" sheetId="7" r:id="rId2"/>
    <sheet name="사탐" sheetId="2" r:id="rId3"/>
    <sheet name="과탐" sheetId="3" r:id="rId4"/>
    <sheet name="직탐" sheetId="4" r:id="rId5"/>
    <sheet name="제2외국어 한문" sheetId="5" r:id="rId6"/>
  </sheets>
  <calcPr calcId="145621"/>
</workbook>
</file>

<file path=xl/calcChain.xml><?xml version="1.0" encoding="utf-8"?>
<calcChain xmlns="http://schemas.openxmlformats.org/spreadsheetml/2006/main">
  <c r="D233" i="7"/>
  <c r="C233"/>
  <c r="B233"/>
  <c r="S116"/>
  <c r="R116"/>
  <c r="Q116"/>
  <c r="N116"/>
  <c r="M116"/>
  <c r="L116"/>
  <c r="I116"/>
  <c r="H116"/>
  <c r="G116"/>
  <c r="D116"/>
  <c r="C116"/>
  <c r="B116"/>
  <c r="B54" i="2"/>
  <c r="C54"/>
  <c r="D54"/>
  <c r="D236" i="4"/>
  <c r="C236"/>
  <c r="B236"/>
  <c r="S132"/>
  <c r="R132"/>
  <c r="Q132"/>
  <c r="N132"/>
  <c r="M132"/>
  <c r="L132"/>
  <c r="I132"/>
  <c r="H132"/>
  <c r="G132"/>
  <c r="D132"/>
  <c r="C132"/>
  <c r="B132"/>
  <c r="D157" i="5" l="1"/>
  <c r="C157"/>
  <c r="B157"/>
  <c r="S103"/>
  <c r="R103"/>
  <c r="Q103"/>
  <c r="N103"/>
  <c r="M103"/>
  <c r="L103"/>
  <c r="I103"/>
  <c r="H103"/>
  <c r="G103"/>
  <c r="D103"/>
  <c r="C103"/>
  <c r="B103"/>
  <c r="S49"/>
  <c r="R49"/>
  <c r="Q49"/>
  <c r="N49"/>
  <c r="M49"/>
  <c r="L49"/>
  <c r="I49"/>
  <c r="H49"/>
  <c r="G49"/>
  <c r="D49"/>
  <c r="C49"/>
  <c r="B49"/>
  <c r="S105" i="3"/>
  <c r="R105"/>
  <c r="Q105"/>
  <c r="N105"/>
  <c r="M105"/>
  <c r="L105"/>
  <c r="I105"/>
  <c r="H105"/>
  <c r="G105"/>
  <c r="D105"/>
  <c r="C105"/>
  <c r="B105"/>
  <c r="S55"/>
  <c r="R55"/>
  <c r="Q55"/>
  <c r="N55"/>
  <c r="M55"/>
  <c r="L55"/>
  <c r="I55"/>
  <c r="H55"/>
  <c r="G55"/>
  <c r="D55"/>
  <c r="C55"/>
  <c r="B55"/>
  <c r="I159" i="2"/>
  <c r="H159"/>
  <c r="G159"/>
  <c r="D159"/>
  <c r="C159"/>
  <c r="B159"/>
  <c r="S107"/>
  <c r="R107"/>
  <c r="Q107"/>
  <c r="N107"/>
  <c r="M107"/>
  <c r="L107"/>
  <c r="I107"/>
  <c r="H107"/>
  <c r="G107"/>
  <c r="D107"/>
  <c r="C107"/>
  <c r="B107"/>
  <c r="S54"/>
  <c r="R54"/>
  <c r="Q54"/>
  <c r="N54"/>
  <c r="M54"/>
  <c r="L54"/>
  <c r="I54"/>
  <c r="H54"/>
  <c r="G54"/>
</calcChain>
</file>

<file path=xl/sharedStrings.xml><?xml version="1.0" encoding="utf-8"?>
<sst xmlns="http://schemas.openxmlformats.org/spreadsheetml/2006/main" count="380" uniqueCount="73">
  <si>
    <t>표준점수</t>
    <phoneticPr fontId="2" type="noConversion"/>
  </si>
  <si>
    <t>남자</t>
    <phoneticPr fontId="2" type="noConversion"/>
  </si>
  <si>
    <t>여자</t>
    <phoneticPr fontId="2" type="noConversion"/>
  </si>
  <si>
    <t>누적(계)</t>
    <phoneticPr fontId="2" type="noConversion"/>
  </si>
  <si>
    <t>계</t>
    <phoneticPr fontId="2" type="noConversion"/>
  </si>
  <si>
    <t>4. 직업탐구 영역</t>
    <phoneticPr fontId="2" type="noConversion"/>
  </si>
  <si>
    <t>2. 사회탐구 영역</t>
    <phoneticPr fontId="2" type="noConversion"/>
  </si>
  <si>
    <t>영역/과목별 표준점수 도수분포</t>
    <phoneticPr fontId="2" type="noConversion"/>
  </si>
  <si>
    <r>
      <t>물리</t>
    </r>
    <r>
      <rPr>
        <sz val="9"/>
        <rFont val="휴먼명조"/>
        <family val="3"/>
        <charset val="129"/>
      </rPr>
      <t xml:space="preserve"> </t>
    </r>
    <r>
      <rPr>
        <sz val="9"/>
        <rFont val="바탕"/>
        <family val="1"/>
        <charset val="129"/>
      </rPr>
      <t>I</t>
    </r>
    <phoneticPr fontId="2" type="noConversion"/>
  </si>
  <si>
    <r>
      <t>화학</t>
    </r>
    <r>
      <rPr>
        <sz val="9"/>
        <rFont val="바탕"/>
        <family val="1"/>
        <charset val="129"/>
      </rPr>
      <t xml:space="preserve"> I</t>
    </r>
    <phoneticPr fontId="2" type="noConversion"/>
  </si>
  <si>
    <t>표준점수</t>
    <phoneticPr fontId="2" type="noConversion"/>
  </si>
  <si>
    <t>남자</t>
    <phoneticPr fontId="2" type="noConversion"/>
  </si>
  <si>
    <t>여자</t>
    <phoneticPr fontId="2" type="noConversion"/>
  </si>
  <si>
    <t>계</t>
    <phoneticPr fontId="2" type="noConversion"/>
  </si>
  <si>
    <t>누적(계)</t>
    <phoneticPr fontId="2" type="noConversion"/>
  </si>
  <si>
    <t>표준점수</t>
    <phoneticPr fontId="2" type="noConversion"/>
  </si>
  <si>
    <t>남자</t>
    <phoneticPr fontId="2" type="noConversion"/>
  </si>
  <si>
    <t>여자</t>
    <phoneticPr fontId="2" type="noConversion"/>
  </si>
  <si>
    <t>계</t>
    <phoneticPr fontId="2" type="noConversion"/>
  </si>
  <si>
    <t>누적(계)</t>
    <phoneticPr fontId="2" type="noConversion"/>
  </si>
  <si>
    <r>
      <rPr>
        <sz val="11"/>
        <rFont val="한컴돋움"/>
        <family val="1"/>
        <charset val="129"/>
      </rPr>
      <t>독일어</t>
    </r>
    <r>
      <rPr>
        <sz val="11"/>
        <rFont val="맑은 고딕"/>
        <family val="3"/>
        <charset val="129"/>
      </rPr>
      <t xml:space="preserve"> I</t>
    </r>
    <phoneticPr fontId="2" type="noConversion"/>
  </si>
  <si>
    <r>
      <rPr>
        <sz val="11"/>
        <rFont val="한컴돋움"/>
        <family val="1"/>
        <charset val="129"/>
      </rPr>
      <t>프랑스어</t>
    </r>
    <r>
      <rPr>
        <sz val="11"/>
        <rFont val="맑은 고딕"/>
        <family val="3"/>
        <charset val="129"/>
      </rPr>
      <t xml:space="preserve"> I</t>
    </r>
    <phoneticPr fontId="2" type="noConversion"/>
  </si>
  <si>
    <r>
      <rPr>
        <sz val="11"/>
        <rFont val="한컴돋움"/>
        <family val="1"/>
        <charset val="129"/>
      </rPr>
      <t>중국어</t>
    </r>
    <r>
      <rPr>
        <sz val="11"/>
        <rFont val="맑은 고딕"/>
        <family val="3"/>
        <charset val="129"/>
      </rPr>
      <t xml:space="preserve"> I</t>
    </r>
    <phoneticPr fontId="2" type="noConversion"/>
  </si>
  <si>
    <r>
      <rPr>
        <sz val="11"/>
        <rFont val="한컴돋움"/>
        <family val="1"/>
        <charset val="129"/>
      </rPr>
      <t>러시아어</t>
    </r>
    <r>
      <rPr>
        <sz val="11"/>
        <rFont val="바탕"/>
        <family val="1"/>
        <charset val="129"/>
      </rPr>
      <t xml:space="preserve"> I</t>
    </r>
    <phoneticPr fontId="2" type="noConversion"/>
  </si>
  <si>
    <r>
      <rPr>
        <sz val="11"/>
        <rFont val="한컴돋움"/>
        <family val="1"/>
        <charset val="129"/>
      </rPr>
      <t>아랍어</t>
    </r>
    <r>
      <rPr>
        <sz val="11"/>
        <rFont val="바탕"/>
        <family val="1"/>
        <charset val="129"/>
      </rPr>
      <t xml:space="preserve"> I</t>
    </r>
    <phoneticPr fontId="2" type="noConversion"/>
  </si>
  <si>
    <r>
      <rPr>
        <sz val="11"/>
        <rFont val="한컴돋움"/>
        <family val="1"/>
        <charset val="129"/>
      </rPr>
      <t>스페인어</t>
    </r>
    <r>
      <rPr>
        <sz val="11"/>
        <rFont val="맑은 고딕"/>
        <family val="3"/>
        <charset val="129"/>
      </rPr>
      <t xml:space="preserve"> I</t>
    </r>
    <phoneticPr fontId="2" type="noConversion"/>
  </si>
  <si>
    <t>1. 국어, 수학, 영어 영역</t>
    <phoneticPr fontId="2" type="noConversion"/>
  </si>
  <si>
    <t>생활과 윤리</t>
    <phoneticPr fontId="2" type="noConversion"/>
  </si>
  <si>
    <t>윤리와 사상</t>
    <phoneticPr fontId="2" type="noConversion"/>
  </si>
  <si>
    <t>한국사</t>
    <phoneticPr fontId="2" type="noConversion"/>
  </si>
  <si>
    <t>동아시아사</t>
    <phoneticPr fontId="2" type="noConversion"/>
  </si>
  <si>
    <t>세계사</t>
    <phoneticPr fontId="2" type="noConversion"/>
  </si>
  <si>
    <t>사회·문화</t>
    <phoneticPr fontId="2" type="noConversion"/>
  </si>
  <si>
    <t>농생명 산업</t>
    <phoneticPr fontId="2" type="noConversion"/>
  </si>
  <si>
    <t>공업</t>
    <phoneticPr fontId="2" type="noConversion"/>
  </si>
  <si>
    <t>상업 정보</t>
    <phoneticPr fontId="2" type="noConversion"/>
  </si>
  <si>
    <t>수산·해운</t>
    <phoneticPr fontId="2" type="noConversion"/>
  </si>
  <si>
    <t>가사·실업</t>
    <phoneticPr fontId="2" type="noConversion"/>
  </si>
  <si>
    <t>기초 베트남어</t>
    <phoneticPr fontId="2" type="noConversion"/>
  </si>
  <si>
    <t>법과 정치</t>
    <phoneticPr fontId="2" type="noConversion"/>
  </si>
  <si>
    <t>한국 지리</t>
    <phoneticPr fontId="2" type="noConversion"/>
  </si>
  <si>
    <t>세계 지리</t>
    <phoneticPr fontId="2" type="noConversion"/>
  </si>
  <si>
    <r>
      <t>지구</t>
    </r>
    <r>
      <rPr>
        <sz val="9"/>
        <rFont val="바탕"/>
        <family val="1"/>
        <charset val="129"/>
      </rPr>
      <t xml:space="preserve"> </t>
    </r>
    <r>
      <rPr>
        <sz val="9"/>
        <rFont val="돋움"/>
        <family val="3"/>
        <charset val="129"/>
      </rPr>
      <t>과학</t>
    </r>
    <r>
      <rPr>
        <sz val="9"/>
        <rFont val="바탕"/>
        <family val="1"/>
        <charset val="129"/>
      </rPr>
      <t xml:space="preserve"> I</t>
    </r>
    <phoneticPr fontId="2" type="noConversion"/>
  </si>
  <si>
    <r>
      <t>생명</t>
    </r>
    <r>
      <rPr>
        <sz val="9"/>
        <rFont val="바탕"/>
        <family val="1"/>
        <charset val="129"/>
      </rPr>
      <t xml:space="preserve"> </t>
    </r>
    <r>
      <rPr>
        <sz val="9"/>
        <rFont val="돋움"/>
        <family val="3"/>
        <charset val="129"/>
      </rPr>
      <t>과학</t>
    </r>
    <r>
      <rPr>
        <sz val="9"/>
        <rFont val="바탕"/>
        <family val="1"/>
        <charset val="129"/>
      </rPr>
      <t xml:space="preserve"> I</t>
    </r>
    <phoneticPr fontId="2" type="noConversion"/>
  </si>
  <si>
    <t>영어</t>
    <phoneticPr fontId="2" type="noConversion"/>
  </si>
  <si>
    <t>계</t>
  </si>
  <si>
    <t>경제</t>
    <phoneticPr fontId="2" type="noConversion"/>
  </si>
  <si>
    <t>계</t>
    <phoneticPr fontId="2" type="noConversion"/>
  </si>
  <si>
    <r>
      <rPr>
        <sz val="11"/>
        <rFont val="한컴돋움"/>
        <family val="1"/>
        <charset val="129"/>
      </rPr>
      <t>일본어</t>
    </r>
    <r>
      <rPr>
        <sz val="11"/>
        <rFont val="바탕"/>
        <family val="1"/>
        <charset val="129"/>
      </rPr>
      <t xml:space="preserve"> I</t>
    </r>
    <phoneticPr fontId="2" type="noConversion"/>
  </si>
  <si>
    <t>농생명 산업</t>
    <phoneticPr fontId="2" type="noConversion"/>
  </si>
  <si>
    <t>공업</t>
    <phoneticPr fontId="2" type="noConversion"/>
  </si>
  <si>
    <t>상업 정보</t>
    <phoneticPr fontId="2" type="noConversion"/>
  </si>
  <si>
    <t>수산·해운</t>
    <phoneticPr fontId="2" type="noConversion"/>
  </si>
  <si>
    <t>국어 A형</t>
    <phoneticPr fontId="2" type="noConversion"/>
  </si>
  <si>
    <t>국어 B형</t>
    <phoneticPr fontId="2" type="noConversion"/>
  </si>
  <si>
    <t>수학 A형</t>
    <phoneticPr fontId="2" type="noConversion"/>
  </si>
  <si>
    <t>수학 B형</t>
    <phoneticPr fontId="2" type="noConversion"/>
  </si>
  <si>
    <r>
      <t xml:space="preserve">한문 </t>
    </r>
    <r>
      <rPr>
        <sz val="11"/>
        <rFont val="바탕"/>
        <family val="1"/>
        <charset val="129"/>
      </rPr>
      <t>I</t>
    </r>
    <phoneticPr fontId="2" type="noConversion"/>
  </si>
  <si>
    <t>5. 제2외국어/한문 영역</t>
    <phoneticPr fontId="2" type="noConversion"/>
  </si>
  <si>
    <t>3. 과학탐구 영역</t>
    <phoneticPr fontId="2" type="noConversion"/>
  </si>
  <si>
    <r>
      <t>물리</t>
    </r>
    <r>
      <rPr>
        <sz val="9"/>
        <rFont val="바탕"/>
        <family val="1"/>
        <charset val="129"/>
      </rPr>
      <t xml:space="preserve"> II</t>
    </r>
    <phoneticPr fontId="2" type="noConversion"/>
  </si>
  <si>
    <r>
      <t xml:space="preserve">화학 </t>
    </r>
    <r>
      <rPr>
        <sz val="9"/>
        <rFont val="바탕"/>
        <family val="1"/>
        <charset val="129"/>
      </rPr>
      <t>II</t>
    </r>
    <phoneticPr fontId="2" type="noConversion"/>
  </si>
  <si>
    <r>
      <t>생명</t>
    </r>
    <r>
      <rPr>
        <sz val="9"/>
        <rFont val="바탕"/>
        <family val="1"/>
        <charset val="129"/>
      </rPr>
      <t xml:space="preserve"> </t>
    </r>
    <r>
      <rPr>
        <sz val="9"/>
        <rFont val="돋움"/>
        <family val="3"/>
        <charset val="129"/>
      </rPr>
      <t>과학</t>
    </r>
    <r>
      <rPr>
        <sz val="9"/>
        <rFont val="바탕"/>
        <family val="1"/>
        <charset val="129"/>
      </rPr>
      <t xml:space="preserve"> II</t>
    </r>
    <phoneticPr fontId="2" type="noConversion"/>
  </si>
  <si>
    <r>
      <t>지구</t>
    </r>
    <r>
      <rPr>
        <sz val="9"/>
        <rFont val="바탕"/>
        <family val="1"/>
        <charset val="129"/>
      </rPr>
      <t xml:space="preserve"> </t>
    </r>
    <r>
      <rPr>
        <sz val="9"/>
        <rFont val="돋움"/>
        <family val="3"/>
        <charset val="129"/>
      </rPr>
      <t>과학</t>
    </r>
    <r>
      <rPr>
        <sz val="9"/>
        <rFont val="바탕"/>
        <family val="1"/>
        <charset val="129"/>
      </rPr>
      <t xml:space="preserve"> II</t>
    </r>
    <phoneticPr fontId="2" type="noConversion"/>
  </si>
  <si>
    <t>국어 A형</t>
    <phoneticPr fontId="2" type="noConversion"/>
  </si>
  <si>
    <t>국어 B형</t>
    <phoneticPr fontId="2" type="noConversion"/>
  </si>
  <si>
    <t>수학 A형</t>
    <phoneticPr fontId="2" type="noConversion"/>
  </si>
  <si>
    <t>수학 B형</t>
    <phoneticPr fontId="2" type="noConversion"/>
  </si>
  <si>
    <t>표준점수</t>
    <phoneticPr fontId="2" type="noConversion"/>
  </si>
  <si>
    <t>남자</t>
    <phoneticPr fontId="2" type="noConversion"/>
  </si>
  <si>
    <t>여자</t>
    <phoneticPr fontId="2" type="noConversion"/>
  </si>
  <si>
    <t>계</t>
    <phoneticPr fontId="2" type="noConversion"/>
  </si>
  <si>
    <t>누적(계)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</si>
</sst>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_);[Red]\(#,##0\)"/>
  </numFmts>
  <fonts count="4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10"/>
      <name val="돋움"/>
      <family val="3"/>
      <charset val="129"/>
    </font>
    <font>
      <sz val="8.8000000000000007"/>
      <name val="돋움"/>
      <family val="3"/>
      <charset val="129"/>
    </font>
    <font>
      <sz val="11"/>
      <name val="한컴돋움"/>
      <family val="1"/>
      <charset val="129"/>
    </font>
    <font>
      <sz val="14"/>
      <name val="한컴돋움"/>
      <family val="1"/>
      <charset val="129"/>
    </font>
    <font>
      <sz val="8"/>
      <name val="한컴돋움"/>
      <family val="1"/>
      <charset val="129"/>
    </font>
    <font>
      <b/>
      <sz val="14"/>
      <color indexed="8"/>
      <name val="한컴돋움"/>
      <family val="1"/>
      <charset val="129"/>
    </font>
    <font>
      <sz val="12"/>
      <color indexed="8"/>
      <name val="한컴돋움"/>
      <family val="1"/>
      <charset val="129"/>
    </font>
    <font>
      <sz val="8.8000000000000007"/>
      <name val="한컴돋움"/>
      <family val="1"/>
      <charset val="129"/>
    </font>
    <font>
      <sz val="9"/>
      <name val="한컴돋움"/>
      <family val="1"/>
      <charset val="129"/>
    </font>
    <font>
      <sz val="20"/>
      <name val="돋움"/>
      <family val="3"/>
      <charset val="129"/>
    </font>
    <font>
      <sz val="14"/>
      <color indexed="8"/>
      <name val="한컴돋움"/>
      <family val="1"/>
      <charset val="129"/>
    </font>
    <font>
      <sz val="14"/>
      <name val="돋움"/>
      <family val="3"/>
      <charset val="129"/>
    </font>
    <font>
      <b/>
      <sz val="26"/>
      <name val="돋움"/>
      <family val="3"/>
      <charset val="129"/>
    </font>
    <font>
      <sz val="13"/>
      <name val="HY신명조"/>
      <family val="1"/>
      <charset val="129"/>
    </font>
    <font>
      <sz val="9"/>
      <name val="휴먼명조"/>
      <family val="3"/>
      <charset val="129"/>
    </font>
    <font>
      <sz val="9"/>
      <name val="바탕"/>
      <family val="1"/>
      <charset val="129"/>
    </font>
    <font>
      <sz val="9"/>
      <name val="Arial"/>
      <family val="2"/>
    </font>
    <font>
      <sz val="12"/>
      <name val="돋움"/>
      <family val="3"/>
      <charset val="129"/>
    </font>
    <font>
      <sz val="11"/>
      <name val="바탕"/>
      <family val="1"/>
      <charset val="129"/>
    </font>
    <font>
      <sz val="11"/>
      <name val="맑은 고딕"/>
      <family val="3"/>
      <charset val="129"/>
    </font>
    <font>
      <sz val="10"/>
      <name val="Arial"/>
      <family val="2"/>
    </font>
    <font>
      <sz val="10"/>
      <name val="한컴돋움"/>
      <family val="1"/>
      <charset val="129"/>
    </font>
    <font>
      <sz val="11"/>
      <name val="돋움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u/>
      <sz val="11"/>
      <color rgb="FF0000FF"/>
      <name val="맑은 고딕"/>
      <family val="2"/>
      <charset val="129"/>
      <scheme val="minor"/>
    </font>
    <font>
      <u/>
      <sz val="11"/>
      <color rgb="FF800080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8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23"/>
      </left>
      <right style="thin">
        <color indexed="8"/>
      </right>
      <top style="thin">
        <color indexed="8"/>
      </top>
      <bottom style="thin">
        <color indexed="23"/>
      </bottom>
      <diagonal/>
    </border>
    <border>
      <left/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23"/>
      </left>
      <right/>
      <top style="thin">
        <color indexed="8"/>
      </top>
      <bottom style="thin">
        <color indexed="23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23"/>
      </bottom>
      <diagonal/>
    </border>
    <border>
      <left style="thin">
        <color theme="0" tint="-0.499984740745262"/>
      </left>
      <right style="thin">
        <color indexed="8"/>
      </right>
      <top style="thin">
        <color theme="0" tint="-0.499984740745262"/>
      </top>
      <bottom style="thin">
        <color indexed="23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 style="hair">
        <color indexed="8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8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 style="hair">
        <color indexed="8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23"/>
      </bottom>
      <diagonal/>
    </border>
    <border>
      <left/>
      <right/>
      <top style="thin">
        <color indexed="8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23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8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8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8"/>
      </right>
      <top style="thin">
        <color indexed="64"/>
      </top>
      <bottom style="thin">
        <color indexed="64"/>
      </bottom>
      <diagonal/>
    </border>
    <border diagonalDown="1">
      <left style="thin">
        <color indexed="23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55"/>
      </diagonal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8"/>
      </top>
      <bottom style="thin">
        <color indexed="8"/>
      </bottom>
      <diagonal/>
    </border>
    <border diagonalDown="1">
      <left style="thin">
        <color indexed="23"/>
      </left>
      <right/>
      <top style="thin">
        <color indexed="8"/>
      </top>
      <bottom style="thin">
        <color indexed="8"/>
      </bottom>
      <diagonal style="thin">
        <color indexed="55"/>
      </diagonal>
    </border>
    <border>
      <left style="thin">
        <color indexed="8"/>
      </left>
      <right style="thin">
        <color theme="0" tint="-0.499984740745262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indexed="8"/>
      </bottom>
      <diagonal/>
    </border>
    <border diagonalDown="1">
      <left style="thin">
        <color theme="0" tint="-0.499984740745262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55"/>
      </diagonal>
    </border>
    <border>
      <left/>
      <right style="thin">
        <color theme="0" tint="-0.49998474074526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theme="0" tint="-0.499984740745262"/>
      </right>
      <top style="thin">
        <color indexed="8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auto="1"/>
      </bottom>
      <diagonal/>
    </border>
    <border diagonalDown="1">
      <left style="thin">
        <color theme="0" tint="-0.499984740745262"/>
      </left>
      <right style="thin">
        <color indexed="8"/>
      </right>
      <top style="thin">
        <color indexed="8"/>
      </top>
      <bottom style="thin">
        <color auto="1"/>
      </bottom>
      <diagonal style="thin">
        <color indexed="55"/>
      </diagonal>
    </border>
    <border>
      <left/>
      <right style="thin">
        <color indexed="2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23"/>
      </right>
      <top style="thin">
        <color indexed="23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8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 style="hair">
        <color indexed="8"/>
      </bottom>
      <diagonal/>
    </border>
    <border>
      <left style="thin">
        <color indexed="23"/>
      </left>
      <right/>
      <top style="thin">
        <color indexed="23"/>
      </top>
      <bottom style="hair">
        <color indexed="8"/>
      </bottom>
      <diagonal/>
    </border>
    <border>
      <left style="thin">
        <color indexed="8"/>
      </left>
      <right style="thin">
        <color indexed="23"/>
      </right>
      <top/>
      <bottom style="hair">
        <color indexed="8"/>
      </bottom>
      <diagonal/>
    </border>
    <border>
      <left style="thin">
        <color indexed="23"/>
      </left>
      <right style="thin">
        <color indexed="23"/>
      </right>
      <top/>
      <bottom style="hair">
        <color indexed="8"/>
      </bottom>
      <diagonal/>
    </border>
    <border>
      <left style="thin">
        <color indexed="23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theme="0" tint="-0.499984740745262"/>
      </bottom>
      <diagonal/>
    </border>
    <border>
      <left/>
      <right/>
      <top style="thin">
        <color indexed="8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indexed="8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indexed="23"/>
      </top>
      <bottom style="hair">
        <color indexed="8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hair">
        <color indexed="8"/>
      </bottom>
      <diagonal/>
    </border>
    <border>
      <left/>
      <right style="thin">
        <color indexed="23"/>
      </right>
      <top/>
      <bottom style="hair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0" tint="-0.499984740745262"/>
      </top>
      <bottom/>
      <diagonal/>
    </border>
    <border diagonalDown="1">
      <left style="thin">
        <color theme="0" tint="-0.499984740745262"/>
      </left>
      <right style="thin">
        <color indexed="8"/>
      </right>
      <top style="thin">
        <color indexed="8"/>
      </top>
      <bottom style="thin">
        <color indexed="8"/>
      </bottom>
      <diagonal style="thin">
        <color theme="0" tint="-0.499984740745262"/>
      </diagonal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23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/>
      </top>
      <bottom style="thin">
        <color indexed="8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8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8"/>
      </left>
      <right style="thin">
        <color indexed="23"/>
      </right>
      <top style="thin">
        <color indexed="23"/>
      </top>
      <bottom style="hair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theme="0" tint="-0.499984740745262"/>
      </bottom>
      <diagonal/>
    </border>
    <border>
      <left style="thin">
        <color indexed="23"/>
      </left>
      <right/>
      <top style="thin">
        <color indexed="23"/>
      </top>
      <bottom style="hair">
        <color theme="0" tint="-0.499984740745262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 style="hair">
        <color theme="0" tint="-0.499984740745262"/>
      </bottom>
      <diagonal/>
    </border>
  </borders>
  <cellStyleXfs count="47">
    <xf numFmtId="0" fontId="0" fillId="0" borderId="0"/>
    <xf numFmtId="0" fontId="24" fillId="0" borderId="0"/>
    <xf numFmtId="0" fontId="27" fillId="0" borderId="0" applyNumberFormat="0" applyFill="0" applyBorder="0" applyAlignment="0" applyProtection="0">
      <alignment vertical="center"/>
    </xf>
    <xf numFmtId="0" fontId="28" fillId="0" borderId="75" applyNumberFormat="0" applyFill="0" applyAlignment="0" applyProtection="0">
      <alignment vertical="center"/>
    </xf>
    <xf numFmtId="0" fontId="29" fillId="0" borderId="76" applyNumberFormat="0" applyFill="0" applyAlignment="0" applyProtection="0">
      <alignment vertical="center"/>
    </xf>
    <xf numFmtId="0" fontId="30" fillId="0" borderId="7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78" applyNumberFormat="0" applyAlignment="0" applyProtection="0">
      <alignment vertical="center"/>
    </xf>
    <xf numFmtId="0" fontId="35" fillId="8" borderId="79" applyNumberFormat="0" applyAlignment="0" applyProtection="0">
      <alignment vertical="center"/>
    </xf>
    <xf numFmtId="0" fontId="36" fillId="8" borderId="78" applyNumberFormat="0" applyAlignment="0" applyProtection="0">
      <alignment vertical="center"/>
    </xf>
    <xf numFmtId="0" fontId="37" fillId="0" borderId="80" applyNumberFormat="0" applyFill="0" applyAlignment="0" applyProtection="0">
      <alignment vertical="center"/>
    </xf>
    <xf numFmtId="0" fontId="38" fillId="9" borderId="81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3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82" applyNumberFormat="0" applyFont="0" applyAlignment="0" applyProtection="0">
      <alignment vertical="center"/>
    </xf>
    <xf numFmtId="0" fontId="26" fillId="0" borderId="0"/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</cellStyleXfs>
  <cellXfs count="275">
    <xf numFmtId="0" fontId="0" fillId="0" borderId="0" xfId="0"/>
    <xf numFmtId="0" fontId="2" fillId="0" borderId="0" xfId="0" applyFont="1"/>
    <xf numFmtId="0" fontId="0" fillId="0" borderId="0" xfId="0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177" fontId="0" fillId="0" borderId="0" xfId="0" applyNumberFormat="1" applyAlignment="1">
      <alignment vertical="center" wrapText="1" shrinkToFit="1"/>
    </xf>
    <xf numFmtId="177" fontId="2" fillId="0" borderId="0" xfId="0" applyNumberFormat="1" applyFont="1" applyAlignment="1">
      <alignment vertical="center" wrapText="1" shrinkToFit="1"/>
    </xf>
    <xf numFmtId="177" fontId="4" fillId="0" borderId="0" xfId="0" applyNumberFormat="1" applyFont="1" applyBorder="1" applyAlignment="1">
      <alignment vertical="center"/>
    </xf>
    <xf numFmtId="0" fontId="3" fillId="0" borderId="0" xfId="0" applyFont="1"/>
    <xf numFmtId="0" fontId="5" fillId="0" borderId="0" xfId="0" applyFont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7" fontId="8" fillId="0" borderId="0" xfId="0" applyNumberFormat="1" applyFont="1" applyAlignment="1">
      <alignment vertical="center"/>
    </xf>
    <xf numFmtId="177" fontId="12" fillId="0" borderId="0" xfId="0" applyNumberFormat="1" applyFont="1" applyBorder="1" applyAlignment="1">
      <alignment vertical="center"/>
    </xf>
    <xf numFmtId="177" fontId="12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76" fontId="8" fillId="0" borderId="2" xfId="0" applyNumberFormat="1" applyFont="1" applyBorder="1" applyAlignment="1">
      <alignment vertical="center"/>
    </xf>
    <xf numFmtId="177" fontId="8" fillId="0" borderId="2" xfId="0" applyNumberFormat="1" applyFont="1" applyBorder="1" applyAlignment="1">
      <alignment vertical="center"/>
    </xf>
    <xf numFmtId="177" fontId="8" fillId="0" borderId="1" xfId="0" applyNumberFormat="1" applyFont="1" applyBorder="1" applyAlignment="1">
      <alignment vertical="center"/>
    </xf>
    <xf numFmtId="177" fontId="8" fillId="0" borderId="3" xfId="0" applyNumberFormat="1" applyFont="1" applyBorder="1" applyAlignment="1">
      <alignment vertical="center"/>
    </xf>
    <xf numFmtId="176" fontId="8" fillId="0" borderId="4" xfId="0" applyNumberFormat="1" applyFont="1" applyBorder="1" applyAlignment="1">
      <alignment vertical="center"/>
    </xf>
    <xf numFmtId="177" fontId="8" fillId="0" borderId="4" xfId="0" applyNumberFormat="1" applyFont="1" applyBorder="1" applyAlignment="1">
      <alignment vertical="center"/>
    </xf>
    <xf numFmtId="177" fontId="8" fillId="0" borderId="5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177" fontId="21" fillId="0" borderId="0" xfId="0" applyNumberFormat="1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177" fontId="8" fillId="0" borderId="8" xfId="0" applyNumberFormat="1" applyFont="1" applyBorder="1" applyAlignment="1">
      <alignment vertical="center"/>
    </xf>
    <xf numFmtId="177" fontId="8" fillId="0" borderId="7" xfId="0" applyNumberFormat="1" applyFont="1" applyBorder="1" applyAlignment="1">
      <alignment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vertical="center"/>
    </xf>
    <xf numFmtId="176" fontId="8" fillId="0" borderId="18" xfId="0" applyNumberFormat="1" applyFont="1" applyBorder="1" applyAlignment="1">
      <alignment vertical="center"/>
    </xf>
    <xf numFmtId="177" fontId="8" fillId="0" borderId="17" xfId="0" applyNumberFormat="1" applyFont="1" applyBorder="1" applyAlignment="1">
      <alignment horizontal="center" vertical="center"/>
    </xf>
    <xf numFmtId="177" fontId="8" fillId="0" borderId="19" xfId="0" applyNumberFormat="1" applyFont="1" applyBorder="1" applyAlignment="1">
      <alignment horizontal="center" vertical="center"/>
    </xf>
    <xf numFmtId="177" fontId="8" fillId="0" borderId="20" xfId="0" applyNumberFormat="1" applyFont="1" applyBorder="1" applyAlignment="1">
      <alignment horizontal="center" vertical="center"/>
    </xf>
    <xf numFmtId="177" fontId="8" fillId="0" borderId="17" xfId="0" applyNumberFormat="1" applyFont="1" applyBorder="1" applyAlignment="1">
      <alignment vertical="center"/>
    </xf>
    <xf numFmtId="177" fontId="8" fillId="0" borderId="19" xfId="0" applyNumberFormat="1" applyFont="1" applyBorder="1" applyAlignment="1">
      <alignment vertical="center"/>
    </xf>
    <xf numFmtId="177" fontId="8" fillId="0" borderId="20" xfId="0" applyNumberFormat="1" applyFont="1" applyBorder="1" applyAlignment="1">
      <alignment vertical="center"/>
    </xf>
    <xf numFmtId="177" fontId="8" fillId="0" borderId="18" xfId="0" applyNumberFormat="1" applyFont="1" applyBorder="1" applyAlignment="1">
      <alignment vertical="center"/>
    </xf>
    <xf numFmtId="177" fontId="8" fillId="0" borderId="21" xfId="0" applyNumberFormat="1" applyFont="1" applyBorder="1" applyAlignment="1">
      <alignment vertical="center"/>
    </xf>
    <xf numFmtId="177" fontId="8" fillId="0" borderId="22" xfId="0" applyNumberFormat="1" applyFon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0" fillId="0" borderId="0" xfId="0" applyNumberFormat="1"/>
    <xf numFmtId="177" fontId="6" fillId="0" borderId="0" xfId="0" applyNumberFormat="1" applyFont="1" applyBorder="1" applyAlignment="1">
      <alignment vertical="center"/>
    </xf>
    <xf numFmtId="177" fontId="12" fillId="0" borderId="19" xfId="0" applyNumberFormat="1" applyFont="1" applyBorder="1" applyAlignment="1">
      <alignment horizontal="center" vertical="center"/>
    </xf>
    <xf numFmtId="177" fontId="12" fillId="0" borderId="17" xfId="0" applyNumberFormat="1" applyFont="1" applyBorder="1" applyAlignment="1">
      <alignment horizontal="center" vertical="center"/>
    </xf>
    <xf numFmtId="177" fontId="12" fillId="0" borderId="20" xfId="0" applyNumberFormat="1" applyFont="1" applyBorder="1" applyAlignment="1">
      <alignment horizontal="center" vertical="center"/>
    </xf>
    <xf numFmtId="177" fontId="2" fillId="0" borderId="0" xfId="0" applyNumberFormat="1" applyFont="1"/>
    <xf numFmtId="177" fontId="9" fillId="0" borderId="0" xfId="0" applyNumberFormat="1" applyFont="1" applyBorder="1" applyAlignment="1">
      <alignment horizontal="left" vertical="center"/>
    </xf>
    <xf numFmtId="177" fontId="12" fillId="0" borderId="0" xfId="0" applyNumberFormat="1" applyFont="1" applyAlignment="1">
      <alignment vertical="center"/>
    </xf>
    <xf numFmtId="177" fontId="12" fillId="0" borderId="23" xfId="0" applyNumberFormat="1" applyFont="1" applyBorder="1" applyAlignment="1">
      <alignment horizontal="center" vertical="center"/>
    </xf>
    <xf numFmtId="177" fontId="12" fillId="0" borderId="24" xfId="0" applyNumberFormat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177" fontId="8" fillId="0" borderId="27" xfId="1" applyNumberFormat="1" applyFont="1" applyBorder="1" applyAlignment="1">
      <alignment horizontal="center" vertical="center"/>
    </xf>
    <xf numFmtId="177" fontId="8" fillId="0" borderId="28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177" fontId="8" fillId="0" borderId="19" xfId="1" applyNumberFormat="1" applyFont="1" applyBorder="1" applyAlignment="1">
      <alignment horizontal="center" vertical="center"/>
    </xf>
    <xf numFmtId="177" fontId="8" fillId="0" borderId="20" xfId="1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77" fontId="8" fillId="0" borderId="0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8" fillId="0" borderId="0" xfId="1" applyNumberFormat="1" applyFont="1" applyBorder="1" applyAlignment="1">
      <alignment horizontal="center" vertical="center"/>
    </xf>
    <xf numFmtId="177" fontId="8" fillId="0" borderId="0" xfId="0" applyNumberFormat="1" applyFont="1" applyBorder="1" applyAlignment="1">
      <alignment horizontal="center" vertical="center"/>
    </xf>
    <xf numFmtId="177" fontId="8" fillId="0" borderId="0" xfId="0" applyNumberFormat="1" applyFont="1" applyBorder="1" applyAlignment="1">
      <alignment vertical="center"/>
    </xf>
    <xf numFmtId="177" fontId="12" fillId="0" borderId="39" xfId="0" applyNumberFormat="1" applyFont="1" applyBorder="1" applyAlignment="1">
      <alignment vertical="center"/>
    </xf>
    <xf numFmtId="0" fontId="12" fillId="0" borderId="17" xfId="1" applyFont="1" applyBorder="1" applyAlignment="1">
      <alignment horizontal="center" vertical="center"/>
    </xf>
    <xf numFmtId="177" fontId="12" fillId="0" borderId="19" xfId="1" applyNumberFormat="1" applyFont="1" applyBorder="1" applyAlignment="1">
      <alignment horizontal="center" vertical="center"/>
    </xf>
    <xf numFmtId="177" fontId="12" fillId="0" borderId="24" xfId="1" applyNumberFormat="1" applyFont="1" applyBorder="1" applyAlignment="1">
      <alignment horizontal="center" vertical="center"/>
    </xf>
    <xf numFmtId="177" fontId="12" fillId="0" borderId="20" xfId="1" applyNumberFormat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177" fontId="12" fillId="0" borderId="25" xfId="0" applyNumberFormat="1" applyFont="1" applyBorder="1" applyAlignment="1">
      <alignment horizontal="center" vertical="center"/>
    </xf>
    <xf numFmtId="177" fontId="12" fillId="0" borderId="17" xfId="0" applyNumberFormat="1" applyFont="1" applyBorder="1" applyAlignment="1">
      <alignment horizontal="center" vertical="center" shrinkToFit="1"/>
    </xf>
    <xf numFmtId="177" fontId="12" fillId="0" borderId="19" xfId="0" applyNumberFormat="1" applyFont="1" applyBorder="1" applyAlignment="1">
      <alignment horizontal="center" vertical="center" shrinkToFit="1"/>
    </xf>
    <xf numFmtId="177" fontId="12" fillId="0" borderId="20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/>
    </xf>
    <xf numFmtId="177" fontId="8" fillId="0" borderId="42" xfId="0" applyNumberFormat="1" applyFont="1" applyBorder="1" applyAlignment="1">
      <alignment horizontal="center" vertical="center"/>
    </xf>
    <xf numFmtId="177" fontId="8" fillId="0" borderId="39" xfId="0" applyNumberFormat="1" applyFont="1" applyBorder="1" applyAlignment="1">
      <alignment horizontal="center" vertical="center"/>
    </xf>
    <xf numFmtId="177" fontId="8" fillId="0" borderId="40" xfId="0" applyNumberFormat="1" applyFont="1" applyBorder="1" applyAlignment="1">
      <alignment horizontal="center" vertical="center"/>
    </xf>
    <xf numFmtId="177" fontId="12" fillId="0" borderId="43" xfId="0" applyNumberFormat="1" applyFont="1" applyBorder="1" applyAlignment="1">
      <alignment horizontal="center" vertical="center" shrinkToFit="1"/>
    </xf>
    <xf numFmtId="177" fontId="12" fillId="0" borderId="44" xfId="0" applyNumberFormat="1" applyFont="1" applyBorder="1" applyAlignment="1">
      <alignment horizontal="center" vertical="center" shrinkToFit="1"/>
    </xf>
    <xf numFmtId="177" fontId="12" fillId="0" borderId="45" xfId="0" applyNumberFormat="1" applyFont="1" applyBorder="1" applyAlignment="1">
      <alignment horizontal="center" vertical="center" shrinkToFit="1"/>
    </xf>
    <xf numFmtId="177" fontId="12" fillId="0" borderId="46" xfId="0" applyNumberFormat="1" applyFont="1" applyBorder="1" applyAlignment="1">
      <alignment horizontal="center" vertical="center" shrinkToFit="1"/>
    </xf>
    <xf numFmtId="0" fontId="25" fillId="0" borderId="17" xfId="1" applyFont="1" applyBorder="1" applyAlignment="1">
      <alignment horizontal="center" vertical="center"/>
    </xf>
    <xf numFmtId="177" fontId="25" fillId="0" borderId="19" xfId="1" applyNumberFormat="1" applyFont="1" applyBorder="1" applyAlignment="1">
      <alignment horizontal="center" vertical="center"/>
    </xf>
    <xf numFmtId="177" fontId="25" fillId="0" borderId="20" xfId="1" applyNumberFormat="1" applyFont="1" applyBorder="1" applyAlignment="1">
      <alignment horizontal="center" vertical="center"/>
    </xf>
    <xf numFmtId="177" fontId="25" fillId="0" borderId="17" xfId="0" applyNumberFormat="1" applyFont="1" applyBorder="1" applyAlignment="1">
      <alignment horizontal="center" vertical="center"/>
    </xf>
    <xf numFmtId="177" fontId="25" fillId="0" borderId="19" xfId="0" applyNumberFormat="1" applyFont="1" applyBorder="1" applyAlignment="1">
      <alignment horizontal="center" vertical="center"/>
    </xf>
    <xf numFmtId="177" fontId="25" fillId="0" borderId="20" xfId="0" applyNumberFormat="1" applyFont="1" applyBorder="1" applyAlignment="1">
      <alignment horizontal="center" vertical="center"/>
    </xf>
    <xf numFmtId="177" fontId="25" fillId="0" borderId="25" xfId="0" applyNumberFormat="1" applyFont="1" applyBorder="1" applyAlignment="1">
      <alignment horizontal="center" vertical="center"/>
    </xf>
    <xf numFmtId="177" fontId="25" fillId="0" borderId="43" xfId="0" applyNumberFormat="1" applyFont="1" applyBorder="1" applyAlignment="1">
      <alignment horizontal="center" vertical="center"/>
    </xf>
    <xf numFmtId="177" fontId="25" fillId="0" borderId="44" xfId="0" applyNumberFormat="1" applyFont="1" applyBorder="1" applyAlignment="1">
      <alignment horizontal="center" vertical="center"/>
    </xf>
    <xf numFmtId="177" fontId="25" fillId="0" borderId="45" xfId="0" applyNumberFormat="1" applyFont="1" applyBorder="1" applyAlignment="1">
      <alignment horizontal="center" vertical="center"/>
    </xf>
    <xf numFmtId="177" fontId="25" fillId="0" borderId="40" xfId="0" applyNumberFormat="1" applyFont="1" applyBorder="1" applyAlignment="1">
      <alignment horizontal="center" vertical="center"/>
    </xf>
    <xf numFmtId="177" fontId="25" fillId="0" borderId="39" xfId="0" applyNumberFormat="1" applyFont="1" applyBorder="1" applyAlignment="1">
      <alignment vertical="center"/>
    </xf>
    <xf numFmtId="177" fontId="25" fillId="0" borderId="50" xfId="0" applyNumberFormat="1" applyFont="1" applyBorder="1" applyAlignment="1">
      <alignment horizontal="center" vertical="center"/>
    </xf>
    <xf numFmtId="177" fontId="25" fillId="0" borderId="46" xfId="0" applyNumberFormat="1" applyFont="1" applyBorder="1" applyAlignment="1">
      <alignment horizontal="center" vertical="center"/>
    </xf>
    <xf numFmtId="176" fontId="8" fillId="0" borderId="55" xfId="0" applyNumberFormat="1" applyFont="1" applyBorder="1" applyAlignment="1">
      <alignment horizontal="center" vertical="center"/>
    </xf>
    <xf numFmtId="177" fontId="8" fillId="0" borderId="54" xfId="0" applyNumberFormat="1" applyFont="1" applyBorder="1" applyAlignment="1">
      <alignment horizontal="center" vertical="center"/>
    </xf>
    <xf numFmtId="176" fontId="8" fillId="0" borderId="54" xfId="0" applyNumberFormat="1" applyFont="1" applyBorder="1" applyAlignment="1">
      <alignment horizontal="center" vertical="center"/>
    </xf>
    <xf numFmtId="176" fontId="12" fillId="2" borderId="56" xfId="0" applyNumberFormat="1" applyFont="1" applyFill="1" applyBorder="1" applyAlignment="1">
      <alignment horizontal="center" vertical="center"/>
    </xf>
    <xf numFmtId="177" fontId="12" fillId="2" borderId="57" xfId="0" applyNumberFormat="1" applyFont="1" applyFill="1" applyBorder="1" applyAlignment="1">
      <alignment horizontal="center" vertical="center"/>
    </xf>
    <xf numFmtId="177" fontId="12" fillId="2" borderId="58" xfId="0" applyNumberFormat="1" applyFont="1" applyFill="1" applyBorder="1" applyAlignment="1">
      <alignment horizontal="center" vertical="center"/>
    </xf>
    <xf numFmtId="177" fontId="12" fillId="2" borderId="59" xfId="0" applyNumberFormat="1" applyFont="1" applyFill="1" applyBorder="1" applyAlignment="1">
      <alignment horizontal="center" vertical="center"/>
    </xf>
    <xf numFmtId="177" fontId="12" fillId="2" borderId="56" xfId="0" applyNumberFormat="1" applyFont="1" applyFill="1" applyBorder="1" applyAlignment="1">
      <alignment horizontal="center" vertical="center"/>
    </xf>
    <xf numFmtId="176" fontId="12" fillId="2" borderId="60" xfId="0" applyNumberFormat="1" applyFont="1" applyFill="1" applyBorder="1" applyAlignment="1">
      <alignment horizontal="center" vertical="center"/>
    </xf>
    <xf numFmtId="177" fontId="12" fillId="2" borderId="61" xfId="0" applyNumberFormat="1" applyFont="1" applyFill="1" applyBorder="1" applyAlignment="1">
      <alignment horizontal="center" vertical="center"/>
    </xf>
    <xf numFmtId="177" fontId="12" fillId="2" borderId="62" xfId="0" applyNumberFormat="1" applyFont="1" applyFill="1" applyBorder="1" applyAlignment="1">
      <alignment horizontal="center" vertical="center"/>
    </xf>
    <xf numFmtId="177" fontId="12" fillId="0" borderId="54" xfId="0" applyNumberFormat="1" applyFont="1" applyBorder="1" applyAlignment="1">
      <alignment horizontal="center" vertical="center"/>
    </xf>
    <xf numFmtId="177" fontId="12" fillId="0" borderId="54" xfId="0" applyNumberFormat="1" applyFont="1" applyBorder="1" applyAlignment="1">
      <alignment vertical="center"/>
    </xf>
    <xf numFmtId="0" fontId="12" fillId="0" borderId="51" xfId="1" applyFont="1" applyBorder="1" applyAlignment="1">
      <alignment horizontal="center" vertical="center"/>
    </xf>
    <xf numFmtId="177" fontId="12" fillId="0" borderId="52" xfId="1" applyNumberFormat="1" applyFont="1" applyBorder="1" applyAlignment="1">
      <alignment horizontal="center" vertical="center"/>
    </xf>
    <xf numFmtId="177" fontId="12" fillId="0" borderId="53" xfId="1" applyNumberFormat="1" applyFont="1" applyBorder="1" applyAlignment="1">
      <alignment horizontal="center" vertical="center"/>
    </xf>
    <xf numFmtId="177" fontId="11" fillId="2" borderId="56" xfId="0" applyNumberFormat="1" applyFont="1" applyFill="1" applyBorder="1" applyAlignment="1">
      <alignment horizontal="center" vertical="center"/>
    </xf>
    <xf numFmtId="177" fontId="11" fillId="2" borderId="57" xfId="0" applyNumberFormat="1" applyFont="1" applyFill="1" applyBorder="1" applyAlignment="1">
      <alignment horizontal="center" vertical="center"/>
    </xf>
    <xf numFmtId="177" fontId="11" fillId="2" borderId="59" xfId="0" applyNumberFormat="1" applyFont="1" applyFill="1" applyBorder="1" applyAlignment="1">
      <alignment horizontal="center" vertical="center"/>
    </xf>
    <xf numFmtId="177" fontId="11" fillId="2" borderId="58" xfId="0" applyNumberFormat="1" applyFont="1" applyFill="1" applyBorder="1" applyAlignment="1">
      <alignment horizontal="center" vertical="center"/>
    </xf>
    <xf numFmtId="177" fontId="12" fillId="2" borderId="66" xfId="0" applyNumberFormat="1" applyFont="1" applyFill="1" applyBorder="1" applyAlignment="1">
      <alignment horizontal="center" vertical="center"/>
    </xf>
    <xf numFmtId="177" fontId="12" fillId="2" borderId="67" xfId="0" applyNumberFormat="1" applyFont="1" applyFill="1" applyBorder="1" applyAlignment="1">
      <alignment horizontal="center" vertical="center"/>
    </xf>
    <xf numFmtId="177" fontId="12" fillId="0" borderId="34" xfId="0" applyNumberFormat="1" applyFont="1" applyBorder="1" applyAlignment="1">
      <alignment horizontal="center" vertical="center"/>
    </xf>
    <xf numFmtId="177" fontId="12" fillId="0" borderId="54" xfId="0" applyNumberFormat="1" applyFont="1" applyBorder="1" applyAlignment="1">
      <alignment horizontal="center" vertical="center" shrinkToFit="1"/>
    </xf>
    <xf numFmtId="177" fontId="12" fillId="2" borderId="56" xfId="0" applyNumberFormat="1" applyFont="1" applyFill="1" applyBorder="1" applyAlignment="1">
      <alignment horizontal="center" vertical="center" shrinkToFit="1"/>
    </xf>
    <xf numFmtId="177" fontId="12" fillId="2" borderId="57" xfId="0" applyNumberFormat="1" applyFont="1" applyFill="1" applyBorder="1" applyAlignment="1">
      <alignment horizontal="center" vertical="center" shrinkToFit="1"/>
    </xf>
    <xf numFmtId="177" fontId="12" fillId="2" borderId="58" xfId="0" applyNumberFormat="1" applyFont="1" applyFill="1" applyBorder="1" applyAlignment="1">
      <alignment horizontal="center" vertical="center" shrinkToFit="1"/>
    </xf>
    <xf numFmtId="177" fontId="12" fillId="2" borderId="66" xfId="0" applyNumberFormat="1" applyFont="1" applyFill="1" applyBorder="1" applyAlignment="1">
      <alignment horizontal="center" vertical="center" shrinkToFit="1"/>
    </xf>
    <xf numFmtId="177" fontId="12" fillId="2" borderId="60" xfId="0" applyNumberFormat="1" applyFont="1" applyFill="1" applyBorder="1" applyAlignment="1">
      <alignment horizontal="center" vertical="center" shrinkToFit="1"/>
    </xf>
    <xf numFmtId="177" fontId="12" fillId="2" borderId="61" xfId="0" applyNumberFormat="1" applyFont="1" applyFill="1" applyBorder="1" applyAlignment="1">
      <alignment horizontal="center" vertical="center" shrinkToFit="1"/>
    </xf>
    <xf numFmtId="177" fontId="12" fillId="2" borderId="62" xfId="0" applyNumberFormat="1" applyFont="1" applyFill="1" applyBorder="1" applyAlignment="1">
      <alignment horizontal="center" vertical="center" shrinkToFit="1"/>
    </xf>
    <xf numFmtId="177" fontId="12" fillId="2" borderId="68" xfId="0" applyNumberFormat="1" applyFont="1" applyFill="1" applyBorder="1" applyAlignment="1">
      <alignment horizontal="center" vertical="center" shrinkToFit="1"/>
    </xf>
    <xf numFmtId="177" fontId="25" fillId="0" borderId="69" xfId="1" applyNumberFormat="1" applyFont="1" applyBorder="1" applyAlignment="1">
      <alignment horizontal="center" vertical="center"/>
    </xf>
    <xf numFmtId="0" fontId="25" fillId="0" borderId="69" xfId="1" applyFont="1" applyBorder="1" applyAlignment="1">
      <alignment horizontal="center" vertical="center"/>
    </xf>
    <xf numFmtId="177" fontId="25" fillId="0" borderId="70" xfId="1" applyNumberFormat="1" applyFont="1" applyBorder="1" applyAlignment="1">
      <alignment horizontal="center" vertical="center"/>
    </xf>
    <xf numFmtId="0" fontId="25" fillId="0" borderId="70" xfId="1" applyFont="1" applyBorder="1" applyAlignment="1">
      <alignment horizontal="center" vertical="center"/>
    </xf>
    <xf numFmtId="0" fontId="25" fillId="0" borderId="51" xfId="1" applyFont="1" applyBorder="1" applyAlignment="1">
      <alignment horizontal="center" vertical="center"/>
    </xf>
    <xf numFmtId="177" fontId="25" fillId="0" borderId="52" xfId="1" applyNumberFormat="1" applyFont="1" applyBorder="1" applyAlignment="1">
      <alignment horizontal="center" vertical="center"/>
    </xf>
    <xf numFmtId="177" fontId="25" fillId="0" borderId="53" xfId="1" applyNumberFormat="1" applyFont="1" applyBorder="1" applyAlignment="1">
      <alignment horizontal="center" vertical="center"/>
    </xf>
    <xf numFmtId="177" fontId="2" fillId="0" borderId="69" xfId="0" applyNumberFormat="1" applyFont="1" applyBorder="1" applyAlignment="1">
      <alignment vertical="center"/>
    </xf>
    <xf numFmtId="177" fontId="25" fillId="2" borderId="56" xfId="0" applyNumberFormat="1" applyFont="1" applyFill="1" applyBorder="1" applyAlignment="1">
      <alignment horizontal="center" vertical="center" shrinkToFit="1"/>
    </xf>
    <xf numFmtId="177" fontId="25" fillId="2" borderId="57" xfId="0" applyNumberFormat="1" applyFont="1" applyFill="1" applyBorder="1" applyAlignment="1">
      <alignment horizontal="center" vertical="center" shrinkToFit="1"/>
    </xf>
    <xf numFmtId="177" fontId="25" fillId="2" borderId="58" xfId="0" applyNumberFormat="1" applyFont="1" applyFill="1" applyBorder="1" applyAlignment="1">
      <alignment horizontal="center" vertical="center" shrinkToFit="1"/>
    </xf>
    <xf numFmtId="177" fontId="25" fillId="0" borderId="54" xfId="0" applyNumberFormat="1" applyFont="1" applyBorder="1" applyAlignment="1">
      <alignment horizontal="center" vertical="center"/>
    </xf>
    <xf numFmtId="177" fontId="6" fillId="2" borderId="56" xfId="0" applyNumberFormat="1" applyFont="1" applyFill="1" applyBorder="1" applyAlignment="1">
      <alignment horizontal="center" vertical="center"/>
    </xf>
    <xf numFmtId="177" fontId="6" fillId="2" borderId="57" xfId="0" applyNumberFormat="1" applyFont="1" applyFill="1" applyBorder="1" applyAlignment="1">
      <alignment horizontal="center" vertical="center"/>
    </xf>
    <xf numFmtId="177" fontId="6" fillId="2" borderId="58" xfId="0" applyNumberFormat="1" applyFont="1" applyFill="1" applyBorder="1" applyAlignment="1">
      <alignment horizontal="center" vertical="center"/>
    </xf>
    <xf numFmtId="177" fontId="6" fillId="2" borderId="66" xfId="0" applyNumberFormat="1" applyFont="1" applyFill="1" applyBorder="1" applyAlignment="1">
      <alignment horizontal="center" vertical="center"/>
    </xf>
    <xf numFmtId="177" fontId="6" fillId="2" borderId="59" xfId="0" applyNumberFormat="1" applyFont="1" applyFill="1" applyBorder="1" applyAlignment="1">
      <alignment horizontal="center" vertical="center"/>
    </xf>
    <xf numFmtId="177" fontId="6" fillId="2" borderId="60" xfId="0" applyNumberFormat="1" applyFont="1" applyFill="1" applyBorder="1" applyAlignment="1">
      <alignment horizontal="center" vertical="center"/>
    </xf>
    <xf numFmtId="177" fontId="6" fillId="2" borderId="61" xfId="0" applyNumberFormat="1" applyFont="1" applyFill="1" applyBorder="1" applyAlignment="1">
      <alignment horizontal="center" vertical="center"/>
    </xf>
    <xf numFmtId="177" fontId="6" fillId="2" borderId="62" xfId="0" applyNumberFormat="1" applyFont="1" applyFill="1" applyBorder="1" applyAlignment="1">
      <alignment horizontal="center" vertical="center"/>
    </xf>
    <xf numFmtId="177" fontId="12" fillId="0" borderId="32" xfId="0" applyNumberFormat="1" applyFont="1" applyBorder="1" applyAlignment="1">
      <alignment horizontal="center" vertical="center"/>
    </xf>
    <xf numFmtId="177" fontId="12" fillId="0" borderId="33" xfId="0" applyNumberFormat="1" applyFont="1" applyBorder="1" applyAlignment="1">
      <alignment horizontal="center" vertical="center"/>
    </xf>
    <xf numFmtId="177" fontId="12" fillId="0" borderId="72" xfId="0" applyNumberFormat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177" fontId="12" fillId="0" borderId="33" xfId="1" applyNumberFormat="1" applyFont="1" applyBorder="1" applyAlignment="1">
      <alignment horizontal="center" vertical="center"/>
    </xf>
    <xf numFmtId="177" fontId="12" fillId="0" borderId="34" xfId="1" applyNumberFormat="1" applyFont="1" applyBorder="1" applyAlignment="1">
      <alignment horizontal="center" vertical="center"/>
    </xf>
    <xf numFmtId="177" fontId="12" fillId="0" borderId="40" xfId="0" applyNumberFormat="1" applyFont="1" applyBorder="1" applyAlignment="1">
      <alignment horizontal="center" vertical="center"/>
    </xf>
    <xf numFmtId="177" fontId="12" fillId="0" borderId="41" xfId="0" applyNumberFormat="1" applyFont="1" applyBorder="1" applyAlignment="1">
      <alignment vertical="center"/>
    </xf>
    <xf numFmtId="177" fontId="12" fillId="0" borderId="42" xfId="0" applyNumberFormat="1" applyFont="1" applyBorder="1" applyAlignment="1">
      <alignment vertical="center"/>
    </xf>
    <xf numFmtId="177" fontId="12" fillId="0" borderId="35" xfId="0" applyNumberFormat="1" applyFont="1" applyBorder="1" applyAlignment="1">
      <alignment horizontal="center" vertical="center"/>
    </xf>
    <xf numFmtId="177" fontId="12" fillId="0" borderId="50" xfId="0" applyNumberFormat="1" applyFont="1" applyBorder="1" applyAlignment="1">
      <alignment horizontal="center" vertical="center"/>
    </xf>
    <xf numFmtId="177" fontId="12" fillId="0" borderId="73" xfId="0" applyNumberFormat="1" applyFont="1" applyBorder="1" applyAlignment="1">
      <alignment horizontal="center" vertical="center"/>
    </xf>
    <xf numFmtId="177" fontId="12" fillId="0" borderId="74" xfId="0" applyNumberFormat="1" applyFont="1" applyBorder="1" applyAlignment="1">
      <alignment horizontal="center" vertical="center"/>
    </xf>
    <xf numFmtId="177" fontId="12" fillId="0" borderId="17" xfId="1" applyNumberFormat="1" applyFont="1" applyBorder="1" applyAlignment="1">
      <alignment horizontal="center" vertical="center"/>
    </xf>
    <xf numFmtId="177" fontId="12" fillId="0" borderId="47" xfId="1" applyNumberFormat="1" applyFont="1" applyBorder="1" applyAlignment="1">
      <alignment horizontal="center" vertical="center"/>
    </xf>
    <xf numFmtId="177" fontId="12" fillId="0" borderId="48" xfId="1" applyNumberFormat="1" applyFont="1" applyBorder="1" applyAlignment="1">
      <alignment horizontal="center" vertical="center"/>
    </xf>
    <xf numFmtId="177" fontId="12" fillId="0" borderId="49" xfId="0" applyNumberFormat="1" applyFont="1" applyBorder="1" applyAlignment="1">
      <alignment horizontal="center" vertical="center" shrinkToFit="1"/>
    </xf>
    <xf numFmtId="0" fontId="12" fillId="0" borderId="47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177" fontId="12" fillId="0" borderId="44" xfId="1" applyNumberFormat="1" applyFont="1" applyBorder="1" applyAlignment="1">
      <alignment horizontal="center" vertical="center"/>
    </xf>
    <xf numFmtId="177" fontId="12" fillId="0" borderId="71" xfId="1" applyNumberFormat="1" applyFont="1" applyBorder="1" applyAlignment="1">
      <alignment horizontal="center" vertical="center"/>
    </xf>
    <xf numFmtId="177" fontId="8" fillId="0" borderId="84" xfId="1" applyNumberFormat="1" applyFont="1" applyBorder="1" applyAlignment="1">
      <alignment horizontal="center" vertical="center"/>
    </xf>
    <xf numFmtId="177" fontId="4" fillId="0" borderId="19" xfId="1" applyNumberFormat="1" applyFont="1" applyBorder="1" applyAlignment="1">
      <alignment horizontal="center" vertical="center"/>
    </xf>
    <xf numFmtId="177" fontId="4" fillId="0" borderId="20" xfId="1" applyNumberFormat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177" fontId="4" fillId="0" borderId="52" xfId="1" applyNumberFormat="1" applyFont="1" applyBorder="1" applyAlignment="1">
      <alignment horizontal="center" vertical="center"/>
    </xf>
    <xf numFmtId="177" fontId="4" fillId="0" borderId="53" xfId="1" applyNumberFormat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177" fontId="15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 shrinkToFit="1"/>
    </xf>
    <xf numFmtId="177" fontId="25" fillId="0" borderId="0" xfId="0" applyNumberFormat="1" applyFont="1" applyBorder="1" applyAlignment="1">
      <alignment horizontal="center" vertical="center"/>
    </xf>
    <xf numFmtId="177" fontId="25" fillId="0" borderId="0" xfId="0" applyNumberFormat="1" applyFont="1" applyBorder="1" applyAlignment="1">
      <alignment vertical="center"/>
    </xf>
    <xf numFmtId="0" fontId="8" fillId="0" borderId="23" xfId="44" applyFont="1" applyBorder="1" applyAlignment="1">
      <alignment horizontal="center" vertical="center"/>
    </xf>
    <xf numFmtId="177" fontId="8" fillId="0" borderId="19" xfId="44" applyNumberFormat="1" applyFont="1" applyBorder="1" applyAlignment="1">
      <alignment horizontal="center" vertical="center"/>
    </xf>
    <xf numFmtId="177" fontId="8" fillId="0" borderId="85" xfId="44" applyNumberFormat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177" fontId="8" fillId="0" borderId="85" xfId="1" applyNumberFormat="1" applyFont="1" applyBorder="1" applyAlignment="1">
      <alignment horizontal="center" vertical="center"/>
    </xf>
    <xf numFmtId="177" fontId="8" fillId="0" borderId="24" xfId="1" applyNumberFormat="1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177" fontId="8" fillId="0" borderId="24" xfId="0" applyNumberFormat="1" applyFont="1" applyBorder="1" applyAlignment="1">
      <alignment horizontal="center" vertical="center"/>
    </xf>
    <xf numFmtId="0" fontId="12" fillId="0" borderId="86" xfId="1" applyFont="1" applyBorder="1" applyAlignment="1">
      <alignment horizontal="center" vertical="center"/>
    </xf>
    <xf numFmtId="177" fontId="12" fillId="0" borderId="87" xfId="1" applyNumberFormat="1" applyFont="1" applyBorder="1" applyAlignment="1">
      <alignment horizontal="center" vertical="center"/>
    </xf>
    <xf numFmtId="177" fontId="12" fillId="0" borderId="88" xfId="1" applyNumberFormat="1" applyFont="1" applyBorder="1" applyAlignment="1">
      <alignment horizontal="center" vertical="center"/>
    </xf>
    <xf numFmtId="0" fontId="12" fillId="0" borderId="89" xfId="1" applyFont="1" applyBorder="1" applyAlignment="1">
      <alignment horizontal="center" vertical="center"/>
    </xf>
    <xf numFmtId="0" fontId="8" fillId="0" borderId="90" xfId="44" applyFont="1" applyBorder="1" applyAlignment="1">
      <alignment horizontal="center" vertical="center"/>
    </xf>
    <xf numFmtId="177" fontId="8" fillId="0" borderId="52" xfId="44" applyNumberFormat="1" applyFont="1" applyBorder="1" applyAlignment="1">
      <alignment horizontal="center" vertical="center"/>
    </xf>
    <xf numFmtId="177" fontId="8" fillId="0" borderId="91" xfId="44" applyNumberFormat="1" applyFont="1" applyBorder="1" applyAlignment="1">
      <alignment horizontal="center" vertical="center"/>
    </xf>
    <xf numFmtId="0" fontId="8" fillId="0" borderId="90" xfId="1" applyFont="1" applyBorder="1" applyAlignment="1">
      <alignment horizontal="center" vertical="center"/>
    </xf>
    <xf numFmtId="177" fontId="8" fillId="0" borderId="52" xfId="1" applyNumberFormat="1" applyFont="1" applyBorder="1" applyAlignment="1">
      <alignment horizontal="center" vertical="center"/>
    </xf>
    <xf numFmtId="177" fontId="8" fillId="0" borderId="91" xfId="1" applyNumberFormat="1" applyFont="1" applyBorder="1" applyAlignment="1">
      <alignment horizontal="center" vertical="center"/>
    </xf>
    <xf numFmtId="177" fontId="8" fillId="0" borderId="92" xfId="1" applyNumberFormat="1" applyFont="1" applyBorder="1" applyAlignment="1">
      <alignment horizontal="center" vertical="center"/>
    </xf>
    <xf numFmtId="176" fontId="12" fillId="2" borderId="93" xfId="0" applyNumberFormat="1" applyFont="1" applyFill="1" applyBorder="1" applyAlignment="1">
      <alignment horizontal="center" vertical="center"/>
    </xf>
    <xf numFmtId="177" fontId="12" fillId="2" borderId="94" xfId="0" applyNumberFormat="1" applyFont="1" applyFill="1" applyBorder="1" applyAlignment="1">
      <alignment horizontal="center" vertical="center"/>
    </xf>
    <xf numFmtId="177" fontId="12" fillId="2" borderId="95" xfId="0" applyNumberFormat="1" applyFont="1" applyFill="1" applyBorder="1" applyAlignment="1">
      <alignment horizontal="center" vertical="center"/>
    </xf>
    <xf numFmtId="177" fontId="12" fillId="2" borderId="96" xfId="0" applyNumberFormat="1" applyFont="1" applyFill="1" applyBorder="1" applyAlignment="1">
      <alignment horizontal="center" vertical="center"/>
    </xf>
    <xf numFmtId="177" fontId="12" fillId="2" borderId="93" xfId="0" applyNumberFormat="1" applyFont="1" applyFill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2" fillId="2" borderId="29" xfId="0" applyNumberFormat="1" applyFont="1" applyFill="1" applyBorder="1" applyAlignment="1">
      <alignment horizontal="center" vertical="center"/>
    </xf>
    <xf numFmtId="176" fontId="12" fillId="2" borderId="30" xfId="0" applyNumberFormat="1" applyFont="1" applyFill="1" applyBorder="1" applyAlignment="1">
      <alignment horizontal="center" vertical="center"/>
    </xf>
    <xf numFmtId="176" fontId="12" fillId="2" borderId="31" xfId="0" applyNumberFormat="1" applyFont="1" applyFill="1" applyBorder="1" applyAlignment="1">
      <alignment horizontal="center" vertical="center"/>
    </xf>
    <xf numFmtId="176" fontId="12" fillId="2" borderId="63" xfId="0" applyNumberFormat="1" applyFont="1" applyFill="1" applyBorder="1" applyAlignment="1">
      <alignment horizontal="center" vertical="center"/>
    </xf>
    <xf numFmtId="176" fontId="12" fillId="2" borderId="64" xfId="0" applyNumberFormat="1" applyFont="1" applyFill="1" applyBorder="1" applyAlignment="1">
      <alignment horizontal="center" vertical="center"/>
    </xf>
    <xf numFmtId="176" fontId="12" fillId="2" borderId="65" xfId="0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176" fontId="12" fillId="2" borderId="12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177" fontId="12" fillId="2" borderId="12" xfId="0" applyNumberFormat="1" applyFont="1" applyFill="1" applyBorder="1" applyAlignment="1">
      <alignment horizontal="center" vertical="center"/>
    </xf>
    <xf numFmtId="177" fontId="12" fillId="2" borderId="13" xfId="0" applyNumberFormat="1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77" fontId="12" fillId="2" borderId="29" xfId="0" applyNumberFormat="1" applyFont="1" applyFill="1" applyBorder="1" applyAlignment="1">
      <alignment horizontal="center" vertical="center"/>
    </xf>
    <xf numFmtId="177" fontId="12" fillId="2" borderId="30" xfId="0" applyNumberFormat="1" applyFont="1" applyFill="1" applyBorder="1" applyAlignment="1">
      <alignment horizontal="center" vertical="center"/>
    </xf>
    <xf numFmtId="177" fontId="12" fillId="2" borderId="31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77" fontId="12" fillId="2" borderId="15" xfId="0" applyNumberFormat="1" applyFont="1" applyFill="1" applyBorder="1" applyAlignment="1">
      <alignment horizontal="center" vertical="center"/>
    </xf>
    <xf numFmtId="177" fontId="11" fillId="2" borderId="12" xfId="0" applyNumberFormat="1" applyFont="1" applyFill="1" applyBorder="1" applyAlignment="1">
      <alignment horizontal="center" vertical="center"/>
    </xf>
    <xf numFmtId="177" fontId="11" fillId="2" borderId="13" xfId="0" applyNumberFormat="1" applyFont="1" applyFill="1" applyBorder="1" applyAlignment="1">
      <alignment horizontal="center" vertical="center"/>
    </xf>
    <xf numFmtId="177" fontId="11" fillId="2" borderId="16" xfId="0" applyNumberFormat="1" applyFont="1" applyFill="1" applyBorder="1" applyAlignment="1">
      <alignment horizontal="center" vertical="center"/>
    </xf>
    <xf numFmtId="177" fontId="11" fillId="2" borderId="14" xfId="0" applyNumberFormat="1" applyFont="1" applyFill="1" applyBorder="1" applyAlignment="1">
      <alignment horizontal="center" vertical="center"/>
    </xf>
    <xf numFmtId="177" fontId="12" fillId="2" borderId="16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Alignment="1">
      <alignment horizontal="left" vertical="center" wrapText="1" shrinkToFit="1"/>
    </xf>
    <xf numFmtId="177" fontId="3" fillId="2" borderId="12" xfId="0" applyNumberFormat="1" applyFont="1" applyFill="1" applyBorder="1" applyAlignment="1">
      <alignment horizontal="center" vertical="center" shrinkToFit="1"/>
    </xf>
    <xf numFmtId="177" fontId="3" fillId="2" borderId="13" xfId="0" applyNumberFormat="1" applyFont="1" applyFill="1" applyBorder="1" applyAlignment="1">
      <alignment horizontal="center" vertical="center" shrinkToFit="1"/>
    </xf>
    <xf numFmtId="177" fontId="3" fillId="2" borderId="14" xfId="0" applyNumberFormat="1" applyFont="1" applyFill="1" applyBorder="1" applyAlignment="1">
      <alignment horizontal="center" vertical="center" shrinkToFit="1"/>
    </xf>
    <xf numFmtId="177" fontId="3" fillId="2" borderId="15" xfId="0" applyNumberFormat="1" applyFont="1" applyFill="1" applyBorder="1" applyAlignment="1">
      <alignment horizontal="center" vertical="center" shrinkToFit="1"/>
    </xf>
    <xf numFmtId="177" fontId="20" fillId="2" borderId="13" xfId="0" applyNumberFormat="1" applyFont="1" applyFill="1" applyBorder="1" applyAlignment="1">
      <alignment horizontal="center" vertical="center" shrinkToFit="1"/>
    </xf>
    <xf numFmtId="177" fontId="20" fillId="2" borderId="14" xfId="0" applyNumberFormat="1" applyFont="1" applyFill="1" applyBorder="1" applyAlignment="1">
      <alignment horizontal="center" vertical="center" shrinkToFit="1"/>
    </xf>
    <xf numFmtId="177" fontId="25" fillId="2" borderId="29" xfId="0" applyNumberFormat="1" applyFont="1" applyFill="1" applyBorder="1" applyAlignment="1">
      <alignment horizontal="center" vertical="center" shrinkToFit="1"/>
    </xf>
    <xf numFmtId="177" fontId="25" fillId="2" borderId="30" xfId="0" applyNumberFormat="1" applyFont="1" applyFill="1" applyBorder="1" applyAlignment="1">
      <alignment horizontal="center" vertical="center" shrinkToFit="1"/>
    </xf>
    <xf numFmtId="177" fontId="25" fillId="2" borderId="31" xfId="0" applyNumberFormat="1" applyFont="1" applyFill="1" applyBorder="1" applyAlignment="1">
      <alignment horizontal="center" vertical="center" shrinkToFit="1"/>
    </xf>
    <xf numFmtId="177" fontId="4" fillId="2" borderId="12" xfId="0" applyNumberFormat="1" applyFont="1" applyFill="1" applyBorder="1" applyAlignment="1">
      <alignment horizontal="center" vertical="center" shrinkToFit="1"/>
    </xf>
    <xf numFmtId="177" fontId="4" fillId="2" borderId="13" xfId="0" applyNumberFormat="1" applyFont="1" applyFill="1" applyBorder="1" applyAlignment="1">
      <alignment horizontal="center" vertical="center" shrinkToFit="1"/>
    </xf>
    <xf numFmtId="177" fontId="4" fillId="2" borderId="14" xfId="0" applyNumberFormat="1" applyFont="1" applyFill="1" applyBorder="1" applyAlignment="1">
      <alignment horizontal="center" vertical="center" shrinkToFit="1"/>
    </xf>
    <xf numFmtId="177" fontId="25" fillId="2" borderId="12" xfId="0" applyNumberFormat="1" applyFont="1" applyFill="1" applyBorder="1" applyAlignment="1">
      <alignment horizontal="center" vertical="center" shrinkToFit="1"/>
    </xf>
    <xf numFmtId="177" fontId="25" fillId="2" borderId="13" xfId="0" applyNumberFormat="1" applyFont="1" applyFill="1" applyBorder="1" applyAlignment="1">
      <alignment horizontal="center" vertical="center" shrinkToFit="1"/>
    </xf>
    <xf numFmtId="177" fontId="25" fillId="2" borderId="14" xfId="0" applyNumberFormat="1" applyFont="1" applyFill="1" applyBorder="1" applyAlignment="1">
      <alignment horizontal="center" vertical="center" shrinkToFit="1"/>
    </xf>
    <xf numFmtId="177" fontId="7" fillId="0" borderId="0" xfId="0" applyNumberFormat="1" applyFont="1" applyAlignment="1">
      <alignment horizontal="left" vertical="center"/>
    </xf>
    <xf numFmtId="177" fontId="0" fillId="2" borderId="36" xfId="0" applyNumberFormat="1" applyFill="1" applyBorder="1" applyAlignment="1">
      <alignment horizontal="center" vertical="center"/>
    </xf>
    <xf numFmtId="177" fontId="0" fillId="2" borderId="37" xfId="0" applyNumberFormat="1" applyFont="1" applyFill="1" applyBorder="1" applyAlignment="1">
      <alignment horizontal="center" vertical="center"/>
    </xf>
    <xf numFmtId="177" fontId="0" fillId="2" borderId="38" xfId="0" applyNumberFormat="1" applyFont="1" applyFill="1" applyBorder="1" applyAlignment="1">
      <alignment horizontal="center" vertical="center"/>
    </xf>
    <xf numFmtId="177" fontId="0" fillId="2" borderId="12" xfId="0" applyNumberFormat="1" applyFill="1" applyBorder="1" applyAlignment="1">
      <alignment horizontal="center" vertical="center"/>
    </xf>
    <xf numFmtId="177" fontId="0" fillId="2" borderId="13" xfId="0" applyNumberFormat="1" applyFont="1" applyFill="1" applyBorder="1" applyAlignment="1">
      <alignment horizontal="center" vertical="center"/>
    </xf>
    <xf numFmtId="177" fontId="0" fillId="2" borderId="16" xfId="0" applyNumberFormat="1" applyFont="1" applyFill="1" applyBorder="1" applyAlignment="1">
      <alignment horizontal="center" vertical="center"/>
    </xf>
    <xf numFmtId="177" fontId="0" fillId="2" borderId="14" xfId="0" applyNumberFormat="1" applyFont="1" applyFill="1" applyBorder="1" applyAlignment="1">
      <alignment horizontal="center" vertical="center"/>
    </xf>
    <xf numFmtId="177" fontId="0" fillId="2" borderId="15" xfId="0" applyNumberFormat="1" applyFill="1" applyBorder="1" applyAlignment="1">
      <alignment horizontal="center" vertical="center"/>
    </xf>
    <xf numFmtId="177" fontId="6" fillId="2" borderId="12" xfId="0" applyNumberFormat="1" applyFont="1" applyFill="1" applyBorder="1" applyAlignment="1">
      <alignment horizontal="center" vertical="center"/>
    </xf>
    <xf numFmtId="177" fontId="6" fillId="2" borderId="13" xfId="0" applyNumberFormat="1" applyFont="1" applyFill="1" applyBorder="1" applyAlignment="1">
      <alignment horizontal="center" vertical="center"/>
    </xf>
    <xf numFmtId="177" fontId="6" fillId="2" borderId="14" xfId="0" applyNumberFormat="1" applyFont="1" applyFill="1" applyBorder="1" applyAlignment="1">
      <alignment horizontal="center" vertical="center"/>
    </xf>
    <xf numFmtId="177" fontId="6" fillId="2" borderId="15" xfId="0" applyNumberFormat="1" applyFont="1" applyFill="1" applyBorder="1" applyAlignment="1">
      <alignment horizontal="center" vertical="center"/>
    </xf>
  </cellXfs>
  <cellStyles count="47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 2" xfId="43"/>
    <cellStyle name="보통" xfId="9" builtinId="28" customBuiltin="1"/>
    <cellStyle name="설명 텍스트" xfId="16" builtinId="53" customBuiltin="1"/>
    <cellStyle name="셀 확인" xfId="14" builtinId="23" customBuiltin="1"/>
    <cellStyle name="연결된 셀" xfId="13" builtinId="24" customBuiltin="1"/>
    <cellStyle name="열어 본 하이퍼링크 2" xfId="46"/>
    <cellStyle name="요약" xfId="17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  <cellStyle name="표준 2" xfId="1"/>
    <cellStyle name="표준 3" xfId="44"/>
    <cellStyle name="표준 4" xfId="42"/>
    <cellStyle name="하이퍼링크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28"/>
  <sheetViews>
    <sheetView zoomScaleNormal="100" workbookViewId="0">
      <selection activeCell="C12" sqref="C12:K12"/>
    </sheetView>
  </sheetViews>
  <sheetFormatPr defaultRowHeight="13.5"/>
  <cols>
    <col min="2" max="2" width="7.6640625" customWidth="1"/>
  </cols>
  <sheetData>
    <row r="1" spans="1:13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>
      <c r="A10" s="16"/>
      <c r="B10" s="16"/>
      <c r="L10" s="16"/>
      <c r="M10" s="16"/>
    </row>
    <row r="11" spans="1:1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70.5" customHeight="1" thickBot="1">
      <c r="A12" s="16"/>
      <c r="B12" s="16"/>
      <c r="C12" s="213" t="s">
        <v>7</v>
      </c>
      <c r="D12" s="214"/>
      <c r="E12" s="214"/>
      <c r="F12" s="214"/>
      <c r="G12" s="214"/>
      <c r="H12" s="214"/>
      <c r="I12" s="214"/>
      <c r="J12" s="214"/>
      <c r="K12" s="215"/>
      <c r="L12" s="16"/>
      <c r="M12" s="16"/>
    </row>
    <row r="13" spans="1:1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16.5">
      <c r="A14" s="16"/>
      <c r="B14" s="182"/>
      <c r="C14" s="216"/>
      <c r="D14" s="216"/>
      <c r="E14" s="216"/>
      <c r="F14" s="216"/>
      <c r="G14" s="216"/>
      <c r="H14" s="216"/>
      <c r="I14" s="216"/>
      <c r="J14" s="216"/>
      <c r="K14" s="216"/>
      <c r="L14" s="182"/>
      <c r="M14" s="16"/>
    </row>
    <row r="15" spans="1:1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</sheetData>
  <sheetProtection password="EA59" sheet="1" objects="1" scenarios="1"/>
  <mergeCells count="2">
    <mergeCell ref="C12:K12"/>
    <mergeCell ref="C14:K1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D234"/>
  <sheetViews>
    <sheetView tabSelected="1" zoomScaleNormal="100" zoomScaleSheetLayoutView="124" workbookViewId="0">
      <selection activeCell="F2" sqref="F2:O2"/>
    </sheetView>
  </sheetViews>
  <sheetFormatPr defaultRowHeight="13.5"/>
  <cols>
    <col min="1" max="1" width="5.88671875" customWidth="1"/>
    <col min="2" max="5" width="5.88671875" style="44" customWidth="1"/>
    <col min="6" max="6" width="5.88671875" customWidth="1"/>
    <col min="7" max="10" width="5.88671875" style="44" customWidth="1"/>
    <col min="11" max="11" width="5.88671875" customWidth="1"/>
    <col min="12" max="15" width="5.88671875" style="44" customWidth="1"/>
    <col min="16" max="16" width="5.88671875" customWidth="1"/>
    <col min="17" max="20" width="5.88671875" style="44" customWidth="1"/>
    <col min="21" max="21" width="5.88671875" customWidth="1"/>
    <col min="22" max="25" width="5.88671875" style="44" customWidth="1"/>
    <col min="26" max="26" width="5.88671875" customWidth="1"/>
    <col min="27" max="30" width="5.88671875" style="44" customWidth="1"/>
  </cols>
  <sheetData>
    <row r="1" spans="1:20" ht="9" customHeight="1">
      <c r="A1" s="2"/>
      <c r="B1" s="42"/>
      <c r="C1" s="42"/>
      <c r="D1" s="42"/>
      <c r="E1" s="42"/>
      <c r="F1" s="2"/>
      <c r="G1" s="42"/>
      <c r="H1" s="42"/>
      <c r="I1" s="42"/>
      <c r="J1" s="42"/>
      <c r="K1" s="2"/>
      <c r="L1" s="42"/>
      <c r="M1" s="42"/>
      <c r="N1" s="42"/>
      <c r="O1" s="42"/>
      <c r="P1" s="2"/>
      <c r="Q1" s="42"/>
      <c r="R1" s="42"/>
      <c r="S1" s="42"/>
      <c r="T1" s="42"/>
    </row>
    <row r="2" spans="1:20" ht="30" customHeight="1" thickBot="1">
      <c r="A2" s="2"/>
      <c r="B2" s="42"/>
      <c r="C2" s="42"/>
      <c r="D2" s="42"/>
      <c r="E2" s="42"/>
      <c r="F2" s="223" t="s">
        <v>7</v>
      </c>
      <c r="G2" s="224"/>
      <c r="H2" s="224"/>
      <c r="I2" s="224"/>
      <c r="J2" s="224"/>
      <c r="K2" s="224"/>
      <c r="L2" s="224"/>
      <c r="M2" s="224"/>
      <c r="N2" s="224"/>
      <c r="O2" s="225"/>
    </row>
    <row r="3" spans="1:20" ht="7.5" customHeight="1">
      <c r="A3" s="2"/>
      <c r="B3" s="42"/>
      <c r="C3" s="42"/>
      <c r="D3" s="42"/>
      <c r="E3" s="42"/>
      <c r="F3" s="2"/>
      <c r="G3" s="42"/>
      <c r="H3" s="42"/>
      <c r="I3" s="42"/>
      <c r="J3" s="42"/>
      <c r="K3" s="2"/>
      <c r="L3" s="42"/>
      <c r="M3" s="42"/>
      <c r="N3" s="42"/>
      <c r="O3" s="42"/>
      <c r="P3" s="2"/>
      <c r="Q3" s="42"/>
      <c r="R3" s="42"/>
      <c r="S3" s="42"/>
      <c r="T3" s="42"/>
    </row>
    <row r="4" spans="1:20" ht="16.5" customHeight="1">
      <c r="A4" s="233" t="s">
        <v>26</v>
      </c>
      <c r="B4" s="233"/>
      <c r="C4" s="233"/>
      <c r="D4" s="233"/>
      <c r="E4" s="233"/>
      <c r="F4" s="233"/>
      <c r="G4" s="45"/>
      <c r="H4" s="45"/>
      <c r="I4" s="45"/>
      <c r="J4" s="45"/>
      <c r="K4" s="10"/>
      <c r="L4" s="45"/>
      <c r="M4" s="45"/>
      <c r="N4" s="45"/>
      <c r="O4" s="45"/>
      <c r="P4" s="10"/>
      <c r="Q4" s="45"/>
      <c r="R4" s="45"/>
      <c r="S4" s="45"/>
      <c r="T4" s="45"/>
    </row>
    <row r="5" spans="1:20" ht="6" customHeight="1">
      <c r="A5" s="11"/>
      <c r="B5" s="43"/>
      <c r="C5" s="43"/>
      <c r="D5" s="43"/>
      <c r="E5" s="43"/>
      <c r="F5" s="11"/>
      <c r="G5" s="45"/>
      <c r="H5" s="45"/>
      <c r="I5" s="45"/>
      <c r="J5" s="45"/>
      <c r="K5" s="10"/>
      <c r="L5" s="45"/>
      <c r="M5" s="45"/>
      <c r="N5" s="45"/>
      <c r="O5" s="45"/>
      <c r="P5" s="10"/>
      <c r="Q5" s="45"/>
      <c r="R5" s="45"/>
      <c r="S5" s="45"/>
      <c r="T5" s="45"/>
    </row>
    <row r="6" spans="1:20" ht="13.15" customHeight="1">
      <c r="A6" s="226" t="s">
        <v>64</v>
      </c>
      <c r="B6" s="227"/>
      <c r="C6" s="227"/>
      <c r="D6" s="227"/>
      <c r="E6" s="228"/>
      <c r="F6" s="226" t="s">
        <v>65</v>
      </c>
      <c r="G6" s="227"/>
      <c r="H6" s="227"/>
      <c r="I6" s="227"/>
      <c r="J6" s="229"/>
      <c r="K6" s="226" t="s">
        <v>66</v>
      </c>
      <c r="L6" s="227"/>
      <c r="M6" s="227"/>
      <c r="N6" s="227"/>
      <c r="O6" s="229"/>
      <c r="P6" s="230" t="s">
        <v>67</v>
      </c>
      <c r="Q6" s="231"/>
      <c r="R6" s="231"/>
      <c r="S6" s="231"/>
      <c r="T6" s="232"/>
    </row>
    <row r="7" spans="1:20" ht="13.15" customHeight="1">
      <c r="A7" s="104" t="s">
        <v>68</v>
      </c>
      <c r="B7" s="105" t="s">
        <v>69</v>
      </c>
      <c r="C7" s="105" t="s">
        <v>70</v>
      </c>
      <c r="D7" s="105" t="s">
        <v>71</v>
      </c>
      <c r="E7" s="107" t="s">
        <v>72</v>
      </c>
      <c r="F7" s="104" t="s">
        <v>68</v>
      </c>
      <c r="G7" s="105" t="s">
        <v>69</v>
      </c>
      <c r="H7" s="105" t="s">
        <v>70</v>
      </c>
      <c r="I7" s="105" t="s">
        <v>71</v>
      </c>
      <c r="J7" s="106" t="s">
        <v>72</v>
      </c>
      <c r="K7" s="104" t="s">
        <v>68</v>
      </c>
      <c r="L7" s="105" t="s">
        <v>69</v>
      </c>
      <c r="M7" s="105" t="s">
        <v>70</v>
      </c>
      <c r="N7" s="105" t="s">
        <v>71</v>
      </c>
      <c r="O7" s="106" t="s">
        <v>72</v>
      </c>
      <c r="P7" s="108" t="s">
        <v>68</v>
      </c>
      <c r="Q7" s="105" t="s">
        <v>69</v>
      </c>
      <c r="R7" s="105" t="s">
        <v>70</v>
      </c>
      <c r="S7" s="105" t="s">
        <v>71</v>
      </c>
      <c r="T7" s="106" t="s">
        <v>72</v>
      </c>
    </row>
    <row r="8" spans="1:20" ht="13.15" customHeight="1">
      <c r="A8" s="197">
        <v>134</v>
      </c>
      <c r="B8" s="198">
        <v>1491</v>
      </c>
      <c r="C8" s="198">
        <v>707</v>
      </c>
      <c r="D8" s="198">
        <v>2198</v>
      </c>
      <c r="E8" s="199">
        <v>2198</v>
      </c>
      <c r="F8" s="200">
        <v>136</v>
      </c>
      <c r="G8" s="201">
        <v>448</v>
      </c>
      <c r="H8" s="201">
        <v>483</v>
      </c>
      <c r="I8" s="201">
        <v>931</v>
      </c>
      <c r="J8" s="202">
        <v>931</v>
      </c>
      <c r="K8" s="200">
        <v>139</v>
      </c>
      <c r="L8" s="201">
        <v>747</v>
      </c>
      <c r="M8" s="201">
        <v>459</v>
      </c>
      <c r="N8" s="201">
        <v>1206</v>
      </c>
      <c r="O8" s="203">
        <v>1206</v>
      </c>
      <c r="P8" s="200">
        <v>127</v>
      </c>
      <c r="Q8" s="201">
        <v>2111</v>
      </c>
      <c r="R8" s="201">
        <v>486</v>
      </c>
      <c r="S8" s="201">
        <v>2597</v>
      </c>
      <c r="T8" s="202">
        <v>2597</v>
      </c>
    </row>
    <row r="9" spans="1:20" ht="13.15" customHeight="1">
      <c r="A9" s="185">
        <v>132</v>
      </c>
      <c r="B9" s="186">
        <v>2836</v>
      </c>
      <c r="C9" s="186">
        <v>1309</v>
      </c>
      <c r="D9" s="186">
        <v>4145</v>
      </c>
      <c r="E9" s="187">
        <v>6343</v>
      </c>
      <c r="F9" s="188">
        <v>134</v>
      </c>
      <c r="G9" s="58">
        <v>997</v>
      </c>
      <c r="H9" s="58">
        <v>1120</v>
      </c>
      <c r="I9" s="58">
        <v>2117</v>
      </c>
      <c r="J9" s="189">
        <v>3048</v>
      </c>
      <c r="K9" s="188">
        <v>138</v>
      </c>
      <c r="L9" s="58">
        <v>5</v>
      </c>
      <c r="M9" s="58">
        <v>0</v>
      </c>
      <c r="N9" s="58">
        <v>5</v>
      </c>
      <c r="O9" s="190">
        <v>1211</v>
      </c>
      <c r="P9" s="188">
        <v>125</v>
      </c>
      <c r="Q9" s="58">
        <v>159</v>
      </c>
      <c r="R9" s="58">
        <v>41</v>
      </c>
      <c r="S9" s="58">
        <v>200</v>
      </c>
      <c r="T9" s="189">
        <v>2797</v>
      </c>
    </row>
    <row r="10" spans="1:20" ht="13.15" customHeight="1">
      <c r="A10" s="185">
        <v>131</v>
      </c>
      <c r="B10" s="186">
        <v>505</v>
      </c>
      <c r="C10" s="186">
        <v>252</v>
      </c>
      <c r="D10" s="186">
        <v>757</v>
      </c>
      <c r="E10" s="187">
        <v>7100</v>
      </c>
      <c r="F10" s="188">
        <v>133</v>
      </c>
      <c r="G10" s="58">
        <v>458</v>
      </c>
      <c r="H10" s="58">
        <v>452</v>
      </c>
      <c r="I10" s="58">
        <v>910</v>
      </c>
      <c r="J10" s="189">
        <v>3958</v>
      </c>
      <c r="K10" s="188">
        <v>137</v>
      </c>
      <c r="L10" s="58">
        <v>27</v>
      </c>
      <c r="M10" s="58">
        <v>23</v>
      </c>
      <c r="N10" s="58">
        <v>50</v>
      </c>
      <c r="O10" s="190">
        <v>1261</v>
      </c>
      <c r="P10" s="188">
        <v>124</v>
      </c>
      <c r="Q10" s="58">
        <v>5802</v>
      </c>
      <c r="R10" s="58">
        <v>1743</v>
      </c>
      <c r="S10" s="58">
        <v>7545</v>
      </c>
      <c r="T10" s="189">
        <v>10342</v>
      </c>
    </row>
    <row r="11" spans="1:20" ht="13.15" customHeight="1">
      <c r="A11" s="185">
        <v>130</v>
      </c>
      <c r="B11" s="186">
        <v>3129</v>
      </c>
      <c r="C11" s="186">
        <v>1442</v>
      </c>
      <c r="D11" s="186">
        <v>4571</v>
      </c>
      <c r="E11" s="187">
        <v>11671</v>
      </c>
      <c r="F11" s="188">
        <v>132</v>
      </c>
      <c r="G11" s="58">
        <v>1173</v>
      </c>
      <c r="H11" s="58">
        <v>1431</v>
      </c>
      <c r="I11" s="58">
        <v>2604</v>
      </c>
      <c r="J11" s="189">
        <v>6562</v>
      </c>
      <c r="K11" s="188">
        <v>136</v>
      </c>
      <c r="L11" s="58">
        <v>8501</v>
      </c>
      <c r="M11" s="58">
        <v>8478</v>
      </c>
      <c r="N11" s="58">
        <v>16979</v>
      </c>
      <c r="O11" s="190">
        <v>18240</v>
      </c>
      <c r="P11" s="188">
        <v>123</v>
      </c>
      <c r="Q11" s="58">
        <v>1</v>
      </c>
      <c r="R11" s="58">
        <v>1</v>
      </c>
      <c r="S11" s="58">
        <v>2</v>
      </c>
      <c r="T11" s="189">
        <v>10344</v>
      </c>
    </row>
    <row r="12" spans="1:20" ht="13.15" customHeight="1">
      <c r="A12" s="185">
        <v>129</v>
      </c>
      <c r="B12" s="186">
        <v>1478</v>
      </c>
      <c r="C12" s="186">
        <v>736</v>
      </c>
      <c r="D12" s="186">
        <v>2214</v>
      </c>
      <c r="E12" s="187">
        <v>13885</v>
      </c>
      <c r="F12" s="188">
        <v>131</v>
      </c>
      <c r="G12" s="58">
        <v>1037</v>
      </c>
      <c r="H12" s="58">
        <v>1320</v>
      </c>
      <c r="I12" s="58">
        <v>2357</v>
      </c>
      <c r="J12" s="189">
        <v>8919</v>
      </c>
      <c r="K12" s="188">
        <v>135</v>
      </c>
      <c r="L12" s="58">
        <v>60</v>
      </c>
      <c r="M12" s="58">
        <v>50</v>
      </c>
      <c r="N12" s="58">
        <v>110</v>
      </c>
      <c r="O12" s="190">
        <v>18350</v>
      </c>
      <c r="P12" s="188">
        <v>122</v>
      </c>
      <c r="Q12" s="58">
        <v>750</v>
      </c>
      <c r="R12" s="58">
        <v>255</v>
      </c>
      <c r="S12" s="58">
        <v>1005</v>
      </c>
      <c r="T12" s="189">
        <v>11349</v>
      </c>
    </row>
    <row r="13" spans="1:20" ht="13.15" customHeight="1">
      <c r="A13" s="185">
        <v>128</v>
      </c>
      <c r="B13" s="186">
        <v>5138</v>
      </c>
      <c r="C13" s="186">
        <v>2492</v>
      </c>
      <c r="D13" s="186">
        <v>7630</v>
      </c>
      <c r="E13" s="187">
        <v>21515</v>
      </c>
      <c r="F13" s="188">
        <v>130</v>
      </c>
      <c r="G13" s="58">
        <v>1262</v>
      </c>
      <c r="H13" s="58">
        <v>1576</v>
      </c>
      <c r="I13" s="58">
        <v>2838</v>
      </c>
      <c r="J13" s="189">
        <v>11757</v>
      </c>
      <c r="K13" s="188">
        <v>134</v>
      </c>
      <c r="L13" s="58">
        <v>658</v>
      </c>
      <c r="M13" s="58">
        <v>633</v>
      </c>
      <c r="N13" s="58">
        <v>1291</v>
      </c>
      <c r="O13" s="190">
        <v>19641</v>
      </c>
      <c r="P13" s="188">
        <v>121</v>
      </c>
      <c r="Q13" s="58">
        <v>9198</v>
      </c>
      <c r="R13" s="58">
        <v>3872</v>
      </c>
      <c r="S13" s="58">
        <v>13070</v>
      </c>
      <c r="T13" s="189">
        <v>24419</v>
      </c>
    </row>
    <row r="14" spans="1:20" ht="13.15" customHeight="1">
      <c r="A14" s="185">
        <v>127</v>
      </c>
      <c r="B14" s="186">
        <v>2637</v>
      </c>
      <c r="C14" s="186">
        <v>1243</v>
      </c>
      <c r="D14" s="186">
        <v>3880</v>
      </c>
      <c r="E14" s="187">
        <v>25395</v>
      </c>
      <c r="F14" s="188">
        <v>129</v>
      </c>
      <c r="G14" s="58">
        <v>1562</v>
      </c>
      <c r="H14" s="58">
        <v>2134</v>
      </c>
      <c r="I14" s="58">
        <v>3696</v>
      </c>
      <c r="J14" s="189">
        <v>15453</v>
      </c>
      <c r="K14" s="188">
        <v>133</v>
      </c>
      <c r="L14" s="58">
        <v>6470</v>
      </c>
      <c r="M14" s="58">
        <v>6925</v>
      </c>
      <c r="N14" s="58">
        <v>13395</v>
      </c>
      <c r="O14" s="190">
        <v>33036</v>
      </c>
      <c r="P14" s="188">
        <v>120</v>
      </c>
      <c r="Q14" s="58">
        <v>28</v>
      </c>
      <c r="R14" s="58">
        <v>5</v>
      </c>
      <c r="S14" s="58">
        <v>33</v>
      </c>
      <c r="T14" s="189">
        <v>24452</v>
      </c>
    </row>
    <row r="15" spans="1:20" ht="13.15" customHeight="1">
      <c r="A15" s="185">
        <v>126</v>
      </c>
      <c r="B15" s="186">
        <v>2703</v>
      </c>
      <c r="C15" s="186">
        <v>1431</v>
      </c>
      <c r="D15" s="186">
        <v>4134</v>
      </c>
      <c r="E15" s="187">
        <v>29529</v>
      </c>
      <c r="F15" s="188">
        <v>128</v>
      </c>
      <c r="G15" s="58">
        <v>1322</v>
      </c>
      <c r="H15" s="58">
        <v>1737</v>
      </c>
      <c r="I15" s="58">
        <v>3059</v>
      </c>
      <c r="J15" s="189">
        <v>18512</v>
      </c>
      <c r="K15" s="188">
        <v>132</v>
      </c>
      <c r="L15" s="58">
        <v>100</v>
      </c>
      <c r="M15" s="58">
        <v>100</v>
      </c>
      <c r="N15" s="58">
        <v>200</v>
      </c>
      <c r="O15" s="190">
        <v>33236</v>
      </c>
      <c r="P15" s="188">
        <v>119</v>
      </c>
      <c r="Q15" s="58">
        <v>2291</v>
      </c>
      <c r="R15" s="58">
        <v>911</v>
      </c>
      <c r="S15" s="58">
        <v>3202</v>
      </c>
      <c r="T15" s="189">
        <v>27654</v>
      </c>
    </row>
    <row r="16" spans="1:20" ht="13.15" customHeight="1">
      <c r="A16" s="185">
        <v>125</v>
      </c>
      <c r="B16" s="186">
        <v>2381</v>
      </c>
      <c r="C16" s="186">
        <v>1281</v>
      </c>
      <c r="D16" s="186">
        <v>3662</v>
      </c>
      <c r="E16" s="187">
        <v>33191</v>
      </c>
      <c r="F16" s="188">
        <v>127</v>
      </c>
      <c r="G16" s="58">
        <v>1903</v>
      </c>
      <c r="H16" s="58">
        <v>2712</v>
      </c>
      <c r="I16" s="58">
        <v>4615</v>
      </c>
      <c r="J16" s="189">
        <v>23127</v>
      </c>
      <c r="K16" s="188">
        <v>131</v>
      </c>
      <c r="L16" s="58">
        <v>956</v>
      </c>
      <c r="M16" s="58">
        <v>1017</v>
      </c>
      <c r="N16" s="58">
        <v>1973</v>
      </c>
      <c r="O16" s="190">
        <v>35209</v>
      </c>
      <c r="P16" s="188">
        <v>118</v>
      </c>
      <c r="Q16" s="58">
        <v>9166</v>
      </c>
      <c r="R16" s="58">
        <v>4215</v>
      </c>
      <c r="S16" s="58">
        <v>13381</v>
      </c>
      <c r="T16" s="189">
        <v>41035</v>
      </c>
    </row>
    <row r="17" spans="1:20" ht="13.15" customHeight="1">
      <c r="A17" s="185">
        <v>124</v>
      </c>
      <c r="B17" s="186">
        <v>2839</v>
      </c>
      <c r="C17" s="186">
        <v>1491</v>
      </c>
      <c r="D17" s="186">
        <v>4330</v>
      </c>
      <c r="E17" s="187">
        <v>37521</v>
      </c>
      <c r="F17" s="188">
        <v>126</v>
      </c>
      <c r="G17" s="58">
        <v>1464</v>
      </c>
      <c r="H17" s="58">
        <v>2158</v>
      </c>
      <c r="I17" s="58">
        <v>3622</v>
      </c>
      <c r="J17" s="189">
        <v>26749</v>
      </c>
      <c r="K17" s="188">
        <v>130</v>
      </c>
      <c r="L17" s="58">
        <v>4767</v>
      </c>
      <c r="M17" s="58">
        <v>5486</v>
      </c>
      <c r="N17" s="58">
        <v>10253</v>
      </c>
      <c r="O17" s="190">
        <v>45462</v>
      </c>
      <c r="P17" s="188">
        <v>117</v>
      </c>
      <c r="Q17" s="58">
        <v>65</v>
      </c>
      <c r="R17" s="58">
        <v>17</v>
      </c>
      <c r="S17" s="58">
        <v>82</v>
      </c>
      <c r="T17" s="189">
        <v>41117</v>
      </c>
    </row>
    <row r="18" spans="1:20" ht="13.15" customHeight="1">
      <c r="A18" s="185">
        <v>123</v>
      </c>
      <c r="B18" s="186">
        <v>2440</v>
      </c>
      <c r="C18" s="186">
        <v>1413</v>
      </c>
      <c r="D18" s="186">
        <v>3853</v>
      </c>
      <c r="E18" s="187">
        <v>41374</v>
      </c>
      <c r="F18" s="188">
        <v>125</v>
      </c>
      <c r="G18" s="58">
        <v>1993</v>
      </c>
      <c r="H18" s="58">
        <v>2999</v>
      </c>
      <c r="I18" s="58">
        <v>4992</v>
      </c>
      <c r="J18" s="189">
        <v>31741</v>
      </c>
      <c r="K18" s="188">
        <v>129</v>
      </c>
      <c r="L18" s="58">
        <v>150</v>
      </c>
      <c r="M18" s="58">
        <v>159</v>
      </c>
      <c r="N18" s="58">
        <v>309</v>
      </c>
      <c r="O18" s="190">
        <v>45771</v>
      </c>
      <c r="P18" s="188">
        <v>116</v>
      </c>
      <c r="Q18" s="58">
        <v>4532</v>
      </c>
      <c r="R18" s="58">
        <v>2098</v>
      </c>
      <c r="S18" s="58">
        <v>6630</v>
      </c>
      <c r="T18" s="189">
        <v>47747</v>
      </c>
    </row>
    <row r="19" spans="1:20" ht="13.15" customHeight="1">
      <c r="A19" s="185">
        <v>122</v>
      </c>
      <c r="B19" s="186">
        <v>2755</v>
      </c>
      <c r="C19" s="186">
        <v>1596</v>
      </c>
      <c r="D19" s="186">
        <v>4351</v>
      </c>
      <c r="E19" s="187">
        <v>45725</v>
      </c>
      <c r="F19" s="188">
        <v>124</v>
      </c>
      <c r="G19" s="58">
        <v>1685</v>
      </c>
      <c r="H19" s="58">
        <v>2534</v>
      </c>
      <c r="I19" s="58">
        <v>4219</v>
      </c>
      <c r="J19" s="189">
        <v>35960</v>
      </c>
      <c r="K19" s="188">
        <v>128</v>
      </c>
      <c r="L19" s="58">
        <v>1036</v>
      </c>
      <c r="M19" s="58">
        <v>1177</v>
      </c>
      <c r="N19" s="58">
        <v>2213</v>
      </c>
      <c r="O19" s="190">
        <v>47984</v>
      </c>
      <c r="P19" s="188">
        <v>115</v>
      </c>
      <c r="Q19" s="58">
        <v>4712</v>
      </c>
      <c r="R19" s="58">
        <v>2396</v>
      </c>
      <c r="S19" s="58">
        <v>7108</v>
      </c>
      <c r="T19" s="189">
        <v>54855</v>
      </c>
    </row>
    <row r="20" spans="1:20" ht="13.15" customHeight="1">
      <c r="A20" s="185">
        <v>121</v>
      </c>
      <c r="B20" s="186">
        <v>2479</v>
      </c>
      <c r="C20" s="186">
        <v>1554</v>
      </c>
      <c r="D20" s="186">
        <v>4033</v>
      </c>
      <c r="E20" s="187">
        <v>49758</v>
      </c>
      <c r="F20" s="188">
        <v>123</v>
      </c>
      <c r="G20" s="58">
        <v>2104</v>
      </c>
      <c r="H20" s="58">
        <v>3194</v>
      </c>
      <c r="I20" s="58">
        <v>5298</v>
      </c>
      <c r="J20" s="189">
        <v>41258</v>
      </c>
      <c r="K20" s="188">
        <v>127</v>
      </c>
      <c r="L20" s="58">
        <v>3947</v>
      </c>
      <c r="M20" s="58">
        <v>5005</v>
      </c>
      <c r="N20" s="58">
        <v>8952</v>
      </c>
      <c r="O20" s="190">
        <v>56936</v>
      </c>
      <c r="P20" s="188">
        <v>114</v>
      </c>
      <c r="Q20" s="58">
        <v>158</v>
      </c>
      <c r="R20" s="58">
        <v>59</v>
      </c>
      <c r="S20" s="58">
        <v>217</v>
      </c>
      <c r="T20" s="189">
        <v>55072</v>
      </c>
    </row>
    <row r="21" spans="1:20" ht="13.15" customHeight="1">
      <c r="A21" s="185">
        <v>120</v>
      </c>
      <c r="B21" s="186">
        <v>2730</v>
      </c>
      <c r="C21" s="186">
        <v>1620</v>
      </c>
      <c r="D21" s="186">
        <v>4350</v>
      </c>
      <c r="E21" s="187">
        <v>54108</v>
      </c>
      <c r="F21" s="188">
        <v>122</v>
      </c>
      <c r="G21" s="58">
        <v>1885</v>
      </c>
      <c r="H21" s="58">
        <v>3054</v>
      </c>
      <c r="I21" s="58">
        <v>4939</v>
      </c>
      <c r="J21" s="189">
        <v>46197</v>
      </c>
      <c r="K21" s="188">
        <v>126</v>
      </c>
      <c r="L21" s="58">
        <v>237</v>
      </c>
      <c r="M21" s="58">
        <v>235</v>
      </c>
      <c r="N21" s="58">
        <v>472</v>
      </c>
      <c r="O21" s="190">
        <v>57408</v>
      </c>
      <c r="P21" s="188">
        <v>113</v>
      </c>
      <c r="Q21" s="58">
        <v>4702</v>
      </c>
      <c r="R21" s="58">
        <v>2249</v>
      </c>
      <c r="S21" s="58">
        <v>6951</v>
      </c>
      <c r="T21" s="189">
        <v>62023</v>
      </c>
    </row>
    <row r="22" spans="1:20" ht="13.15" customHeight="1">
      <c r="A22" s="185">
        <v>119</v>
      </c>
      <c r="B22" s="186">
        <v>2596</v>
      </c>
      <c r="C22" s="186">
        <v>1658</v>
      </c>
      <c r="D22" s="186">
        <v>4254</v>
      </c>
      <c r="E22" s="187">
        <v>58362</v>
      </c>
      <c r="F22" s="188">
        <v>121</v>
      </c>
      <c r="G22" s="58">
        <v>2111</v>
      </c>
      <c r="H22" s="58">
        <v>3199</v>
      </c>
      <c r="I22" s="58">
        <v>5310</v>
      </c>
      <c r="J22" s="189">
        <v>51507</v>
      </c>
      <c r="K22" s="188">
        <v>125</v>
      </c>
      <c r="L22" s="58">
        <v>1295</v>
      </c>
      <c r="M22" s="58">
        <v>1534</v>
      </c>
      <c r="N22" s="58">
        <v>2829</v>
      </c>
      <c r="O22" s="190">
        <v>60237</v>
      </c>
      <c r="P22" s="188">
        <v>112</v>
      </c>
      <c r="Q22" s="58">
        <v>2044</v>
      </c>
      <c r="R22" s="58">
        <v>1205</v>
      </c>
      <c r="S22" s="58">
        <v>3249</v>
      </c>
      <c r="T22" s="189">
        <v>65272</v>
      </c>
    </row>
    <row r="23" spans="1:20" ht="13.15" customHeight="1">
      <c r="A23" s="185">
        <v>118</v>
      </c>
      <c r="B23" s="186">
        <v>2653</v>
      </c>
      <c r="C23" s="186">
        <v>1587</v>
      </c>
      <c r="D23" s="186">
        <v>4240</v>
      </c>
      <c r="E23" s="187">
        <v>62602</v>
      </c>
      <c r="F23" s="188">
        <v>120</v>
      </c>
      <c r="G23" s="58">
        <v>2076</v>
      </c>
      <c r="H23" s="58">
        <v>3356</v>
      </c>
      <c r="I23" s="58">
        <v>5432</v>
      </c>
      <c r="J23" s="189">
        <v>56939</v>
      </c>
      <c r="K23" s="188">
        <v>124</v>
      </c>
      <c r="L23" s="58">
        <v>3664</v>
      </c>
      <c r="M23" s="58">
        <v>4940</v>
      </c>
      <c r="N23" s="58">
        <v>8604</v>
      </c>
      <c r="O23" s="190">
        <v>68841</v>
      </c>
      <c r="P23" s="188">
        <v>111</v>
      </c>
      <c r="Q23" s="58">
        <v>261</v>
      </c>
      <c r="R23" s="58">
        <v>109</v>
      </c>
      <c r="S23" s="58">
        <v>370</v>
      </c>
      <c r="T23" s="189">
        <v>65642</v>
      </c>
    </row>
    <row r="24" spans="1:20" ht="13.15" customHeight="1">
      <c r="A24" s="185">
        <v>117</v>
      </c>
      <c r="B24" s="186">
        <v>2738</v>
      </c>
      <c r="C24" s="186">
        <v>1716</v>
      </c>
      <c r="D24" s="186">
        <v>4454</v>
      </c>
      <c r="E24" s="187">
        <v>67056</v>
      </c>
      <c r="F24" s="188">
        <v>119</v>
      </c>
      <c r="G24" s="58">
        <v>2033</v>
      </c>
      <c r="H24" s="58">
        <v>3440</v>
      </c>
      <c r="I24" s="58">
        <v>5473</v>
      </c>
      <c r="J24" s="189">
        <v>62412</v>
      </c>
      <c r="K24" s="188">
        <v>123</v>
      </c>
      <c r="L24" s="58">
        <v>405</v>
      </c>
      <c r="M24" s="58">
        <v>389</v>
      </c>
      <c r="N24" s="58">
        <v>794</v>
      </c>
      <c r="O24" s="190">
        <v>69635</v>
      </c>
      <c r="P24" s="188">
        <v>110</v>
      </c>
      <c r="Q24" s="58">
        <v>3925</v>
      </c>
      <c r="R24" s="58">
        <v>2122</v>
      </c>
      <c r="S24" s="58">
        <v>6047</v>
      </c>
      <c r="T24" s="189">
        <v>71689</v>
      </c>
    </row>
    <row r="25" spans="1:20" ht="13.15" customHeight="1">
      <c r="A25" s="185">
        <v>116</v>
      </c>
      <c r="B25" s="186">
        <v>2558</v>
      </c>
      <c r="C25" s="186">
        <v>1627</v>
      </c>
      <c r="D25" s="186">
        <v>4185</v>
      </c>
      <c r="E25" s="187">
        <v>71241</v>
      </c>
      <c r="F25" s="188">
        <v>118</v>
      </c>
      <c r="G25" s="58">
        <v>2179</v>
      </c>
      <c r="H25" s="58">
        <v>3605</v>
      </c>
      <c r="I25" s="58">
        <v>5784</v>
      </c>
      <c r="J25" s="189">
        <v>68196</v>
      </c>
      <c r="K25" s="188">
        <v>122</v>
      </c>
      <c r="L25" s="58">
        <v>1595</v>
      </c>
      <c r="M25" s="58">
        <v>2005</v>
      </c>
      <c r="N25" s="58">
        <v>3600</v>
      </c>
      <c r="O25" s="190">
        <v>73235</v>
      </c>
      <c r="P25" s="188">
        <v>109</v>
      </c>
      <c r="Q25" s="58">
        <v>1104</v>
      </c>
      <c r="R25" s="58">
        <v>742</v>
      </c>
      <c r="S25" s="58">
        <v>1846</v>
      </c>
      <c r="T25" s="189">
        <v>73535</v>
      </c>
    </row>
    <row r="26" spans="1:20" ht="13.15" customHeight="1">
      <c r="A26" s="185">
        <v>115</v>
      </c>
      <c r="B26" s="186">
        <v>2696</v>
      </c>
      <c r="C26" s="186">
        <v>1845</v>
      </c>
      <c r="D26" s="186">
        <v>4541</v>
      </c>
      <c r="E26" s="187">
        <v>75782</v>
      </c>
      <c r="F26" s="188">
        <v>117</v>
      </c>
      <c r="G26" s="58">
        <v>2050</v>
      </c>
      <c r="H26" s="58">
        <v>3543</v>
      </c>
      <c r="I26" s="58">
        <v>5593</v>
      </c>
      <c r="J26" s="189">
        <v>73789</v>
      </c>
      <c r="K26" s="188">
        <v>121</v>
      </c>
      <c r="L26" s="58">
        <v>3542</v>
      </c>
      <c r="M26" s="58">
        <v>4534</v>
      </c>
      <c r="N26" s="58">
        <v>8076</v>
      </c>
      <c r="O26" s="190">
        <v>81311</v>
      </c>
      <c r="P26" s="188">
        <v>108</v>
      </c>
      <c r="Q26" s="58">
        <v>411</v>
      </c>
      <c r="R26" s="58">
        <v>177</v>
      </c>
      <c r="S26" s="58">
        <v>588</v>
      </c>
      <c r="T26" s="189">
        <v>74123</v>
      </c>
    </row>
    <row r="27" spans="1:20" ht="13.15" customHeight="1">
      <c r="A27" s="185">
        <v>114</v>
      </c>
      <c r="B27" s="186">
        <v>2638</v>
      </c>
      <c r="C27" s="186">
        <v>1815</v>
      </c>
      <c r="D27" s="186">
        <v>4453</v>
      </c>
      <c r="E27" s="187">
        <v>80235</v>
      </c>
      <c r="F27" s="188">
        <v>116</v>
      </c>
      <c r="G27" s="58">
        <v>2230</v>
      </c>
      <c r="H27" s="58">
        <v>3749</v>
      </c>
      <c r="I27" s="58">
        <v>5979</v>
      </c>
      <c r="J27" s="189">
        <v>79768</v>
      </c>
      <c r="K27" s="188">
        <v>120</v>
      </c>
      <c r="L27" s="58">
        <v>598</v>
      </c>
      <c r="M27" s="58">
        <v>624</v>
      </c>
      <c r="N27" s="58">
        <v>1222</v>
      </c>
      <c r="O27" s="190">
        <v>82533</v>
      </c>
      <c r="P27" s="188">
        <v>107</v>
      </c>
      <c r="Q27" s="58">
        <v>3459</v>
      </c>
      <c r="R27" s="58">
        <v>1947</v>
      </c>
      <c r="S27" s="58">
        <v>5406</v>
      </c>
      <c r="T27" s="189">
        <v>79529</v>
      </c>
    </row>
    <row r="28" spans="1:20" ht="13.15" customHeight="1">
      <c r="A28" s="185">
        <v>113</v>
      </c>
      <c r="B28" s="186">
        <v>2702</v>
      </c>
      <c r="C28" s="186">
        <v>1792</v>
      </c>
      <c r="D28" s="186">
        <v>4494</v>
      </c>
      <c r="E28" s="187">
        <v>84729</v>
      </c>
      <c r="F28" s="188">
        <v>115</v>
      </c>
      <c r="G28" s="58">
        <v>2163</v>
      </c>
      <c r="H28" s="58">
        <v>3569</v>
      </c>
      <c r="I28" s="58">
        <v>5732</v>
      </c>
      <c r="J28" s="189">
        <v>85500</v>
      </c>
      <c r="K28" s="188">
        <v>119</v>
      </c>
      <c r="L28" s="58">
        <v>2123</v>
      </c>
      <c r="M28" s="58">
        <v>2558</v>
      </c>
      <c r="N28" s="58">
        <v>4681</v>
      </c>
      <c r="O28" s="190">
        <v>87214</v>
      </c>
      <c r="P28" s="188">
        <v>106</v>
      </c>
      <c r="Q28" s="58">
        <v>703</v>
      </c>
      <c r="R28" s="58">
        <v>485</v>
      </c>
      <c r="S28" s="58">
        <v>1188</v>
      </c>
      <c r="T28" s="189">
        <v>80717</v>
      </c>
    </row>
    <row r="29" spans="1:20" ht="13.15" customHeight="1">
      <c r="A29" s="185">
        <v>112</v>
      </c>
      <c r="B29" s="186">
        <v>2600</v>
      </c>
      <c r="C29" s="186">
        <v>1896</v>
      </c>
      <c r="D29" s="186">
        <v>4496</v>
      </c>
      <c r="E29" s="187">
        <v>89225</v>
      </c>
      <c r="F29" s="188">
        <v>114</v>
      </c>
      <c r="G29" s="58">
        <v>2284</v>
      </c>
      <c r="H29" s="58">
        <v>3788</v>
      </c>
      <c r="I29" s="58">
        <v>6072</v>
      </c>
      <c r="J29" s="189">
        <v>91572</v>
      </c>
      <c r="K29" s="188">
        <v>118</v>
      </c>
      <c r="L29" s="58">
        <v>3092</v>
      </c>
      <c r="M29" s="58">
        <v>4247</v>
      </c>
      <c r="N29" s="58">
        <v>7339</v>
      </c>
      <c r="O29" s="190">
        <v>94553</v>
      </c>
      <c r="P29" s="188">
        <v>105</v>
      </c>
      <c r="Q29" s="58">
        <v>527</v>
      </c>
      <c r="R29" s="58">
        <v>275</v>
      </c>
      <c r="S29" s="58">
        <v>802</v>
      </c>
      <c r="T29" s="189">
        <v>81519</v>
      </c>
    </row>
    <row r="30" spans="1:20" ht="13.15" customHeight="1">
      <c r="A30" s="185">
        <v>111</v>
      </c>
      <c r="B30" s="186">
        <v>2664</v>
      </c>
      <c r="C30" s="186">
        <v>1947</v>
      </c>
      <c r="D30" s="186">
        <v>4611</v>
      </c>
      <c r="E30" s="187">
        <v>93836</v>
      </c>
      <c r="F30" s="188">
        <v>113</v>
      </c>
      <c r="G30" s="58">
        <v>2235</v>
      </c>
      <c r="H30" s="58">
        <v>3761</v>
      </c>
      <c r="I30" s="58">
        <v>5996</v>
      </c>
      <c r="J30" s="189">
        <v>97568</v>
      </c>
      <c r="K30" s="188">
        <v>117</v>
      </c>
      <c r="L30" s="58">
        <v>965</v>
      </c>
      <c r="M30" s="58">
        <v>1043</v>
      </c>
      <c r="N30" s="58">
        <v>2008</v>
      </c>
      <c r="O30" s="190">
        <v>96561</v>
      </c>
      <c r="P30" s="188">
        <v>104</v>
      </c>
      <c r="Q30" s="58">
        <v>2958</v>
      </c>
      <c r="R30" s="58">
        <v>1754</v>
      </c>
      <c r="S30" s="58">
        <v>4712</v>
      </c>
      <c r="T30" s="189">
        <v>86231</v>
      </c>
    </row>
    <row r="31" spans="1:20" ht="13.15" customHeight="1">
      <c r="A31" s="185">
        <v>110</v>
      </c>
      <c r="B31" s="186">
        <v>5273</v>
      </c>
      <c r="C31" s="186">
        <v>3775</v>
      </c>
      <c r="D31" s="186">
        <v>9048</v>
      </c>
      <c r="E31" s="187">
        <v>102884</v>
      </c>
      <c r="F31" s="188">
        <v>112</v>
      </c>
      <c r="G31" s="58">
        <v>2202</v>
      </c>
      <c r="H31" s="58">
        <v>3842</v>
      </c>
      <c r="I31" s="58">
        <v>6044</v>
      </c>
      <c r="J31" s="189">
        <v>103612</v>
      </c>
      <c r="K31" s="188">
        <v>116</v>
      </c>
      <c r="L31" s="58">
        <v>2598</v>
      </c>
      <c r="M31" s="58">
        <v>3070</v>
      </c>
      <c r="N31" s="58">
        <v>5668</v>
      </c>
      <c r="O31" s="190">
        <v>102229</v>
      </c>
      <c r="P31" s="188">
        <v>103</v>
      </c>
      <c r="Q31" s="58">
        <v>494</v>
      </c>
      <c r="R31" s="58">
        <v>287</v>
      </c>
      <c r="S31" s="58">
        <v>781</v>
      </c>
      <c r="T31" s="189">
        <v>87012</v>
      </c>
    </row>
    <row r="32" spans="1:20" ht="13.15" customHeight="1">
      <c r="A32" s="185">
        <v>109</v>
      </c>
      <c r="B32" s="186">
        <v>2607</v>
      </c>
      <c r="C32" s="186">
        <v>1919</v>
      </c>
      <c r="D32" s="186">
        <v>4526</v>
      </c>
      <c r="E32" s="187">
        <v>107410</v>
      </c>
      <c r="F32" s="188">
        <v>111</v>
      </c>
      <c r="G32" s="58">
        <v>2251</v>
      </c>
      <c r="H32" s="58">
        <v>3765</v>
      </c>
      <c r="I32" s="58">
        <v>6016</v>
      </c>
      <c r="J32" s="189">
        <v>109628</v>
      </c>
      <c r="K32" s="188">
        <v>115</v>
      </c>
      <c r="L32" s="58">
        <v>2504</v>
      </c>
      <c r="M32" s="58">
        <v>3433</v>
      </c>
      <c r="N32" s="58">
        <v>5937</v>
      </c>
      <c r="O32" s="190">
        <v>108166</v>
      </c>
      <c r="P32" s="188">
        <v>102</v>
      </c>
      <c r="Q32" s="58">
        <v>732</v>
      </c>
      <c r="R32" s="58">
        <v>386</v>
      </c>
      <c r="S32" s="58">
        <v>1118</v>
      </c>
      <c r="T32" s="189">
        <v>88130</v>
      </c>
    </row>
    <row r="33" spans="1:20" ht="13.15" customHeight="1">
      <c r="A33" s="185">
        <v>108</v>
      </c>
      <c r="B33" s="186">
        <v>2661</v>
      </c>
      <c r="C33" s="186">
        <v>1963</v>
      </c>
      <c r="D33" s="186">
        <v>4624</v>
      </c>
      <c r="E33" s="187">
        <v>112034</v>
      </c>
      <c r="F33" s="188">
        <v>110</v>
      </c>
      <c r="G33" s="58">
        <v>2199</v>
      </c>
      <c r="H33" s="58">
        <v>3803</v>
      </c>
      <c r="I33" s="58">
        <v>6002</v>
      </c>
      <c r="J33" s="189">
        <v>115630</v>
      </c>
      <c r="K33" s="188">
        <v>114</v>
      </c>
      <c r="L33" s="58">
        <v>1705</v>
      </c>
      <c r="M33" s="58">
        <v>1804</v>
      </c>
      <c r="N33" s="58">
        <v>3509</v>
      </c>
      <c r="O33" s="190">
        <v>111675</v>
      </c>
      <c r="P33" s="188">
        <v>101</v>
      </c>
      <c r="Q33" s="58">
        <v>2461</v>
      </c>
      <c r="R33" s="58">
        <v>1493</v>
      </c>
      <c r="S33" s="58">
        <v>3954</v>
      </c>
      <c r="T33" s="189">
        <v>92084</v>
      </c>
    </row>
    <row r="34" spans="1:20" ht="13.15" customHeight="1">
      <c r="A34" s="185">
        <v>107</v>
      </c>
      <c r="B34" s="186">
        <v>2715</v>
      </c>
      <c r="C34" s="186">
        <v>1901</v>
      </c>
      <c r="D34" s="186">
        <v>4616</v>
      </c>
      <c r="E34" s="187">
        <v>116650</v>
      </c>
      <c r="F34" s="188">
        <v>109</v>
      </c>
      <c r="G34" s="58">
        <v>2196</v>
      </c>
      <c r="H34" s="58">
        <v>3736</v>
      </c>
      <c r="I34" s="58">
        <v>5932</v>
      </c>
      <c r="J34" s="189">
        <v>121562</v>
      </c>
      <c r="K34" s="188">
        <v>113</v>
      </c>
      <c r="L34" s="58">
        <v>2734</v>
      </c>
      <c r="M34" s="58">
        <v>3466</v>
      </c>
      <c r="N34" s="58">
        <v>6200</v>
      </c>
      <c r="O34" s="190">
        <v>117875</v>
      </c>
      <c r="P34" s="188">
        <v>100</v>
      </c>
      <c r="Q34" s="58">
        <v>500</v>
      </c>
      <c r="R34" s="58">
        <v>261</v>
      </c>
      <c r="S34" s="58">
        <v>761</v>
      </c>
      <c r="T34" s="189">
        <v>92845</v>
      </c>
    </row>
    <row r="35" spans="1:20" ht="13.15" customHeight="1">
      <c r="A35" s="185">
        <v>106</v>
      </c>
      <c r="B35" s="186">
        <v>2557</v>
      </c>
      <c r="C35" s="186">
        <v>1916</v>
      </c>
      <c r="D35" s="186">
        <v>4473</v>
      </c>
      <c r="E35" s="187">
        <v>121123</v>
      </c>
      <c r="F35" s="188">
        <v>108</v>
      </c>
      <c r="G35" s="58">
        <v>2212</v>
      </c>
      <c r="H35" s="58">
        <v>3595</v>
      </c>
      <c r="I35" s="58">
        <v>5807</v>
      </c>
      <c r="J35" s="189">
        <v>127369</v>
      </c>
      <c r="K35" s="188">
        <v>112</v>
      </c>
      <c r="L35" s="58">
        <v>1796</v>
      </c>
      <c r="M35" s="58">
        <v>2413</v>
      </c>
      <c r="N35" s="58">
        <v>4209</v>
      </c>
      <c r="O35" s="190">
        <v>122084</v>
      </c>
      <c r="P35" s="188">
        <v>99</v>
      </c>
      <c r="Q35" s="58">
        <v>896</v>
      </c>
      <c r="R35" s="58">
        <v>465</v>
      </c>
      <c r="S35" s="58">
        <v>1361</v>
      </c>
      <c r="T35" s="189">
        <v>94206</v>
      </c>
    </row>
    <row r="36" spans="1:20" ht="13.15" customHeight="1">
      <c r="A36" s="185">
        <v>105</v>
      </c>
      <c r="B36" s="186">
        <v>2572</v>
      </c>
      <c r="C36" s="186">
        <v>1855</v>
      </c>
      <c r="D36" s="186">
        <v>4427</v>
      </c>
      <c r="E36" s="187">
        <v>125550</v>
      </c>
      <c r="F36" s="188">
        <v>107</v>
      </c>
      <c r="G36" s="58">
        <v>2155</v>
      </c>
      <c r="H36" s="58">
        <v>3649</v>
      </c>
      <c r="I36" s="58">
        <v>5804</v>
      </c>
      <c r="J36" s="189">
        <v>133173</v>
      </c>
      <c r="K36" s="188">
        <v>111</v>
      </c>
      <c r="L36" s="58">
        <v>636</v>
      </c>
      <c r="M36" s="58">
        <v>633</v>
      </c>
      <c r="N36" s="58">
        <v>1269</v>
      </c>
      <c r="O36" s="190">
        <v>123353</v>
      </c>
      <c r="P36" s="188">
        <v>98</v>
      </c>
      <c r="Q36" s="58">
        <v>1206</v>
      </c>
      <c r="R36" s="58">
        <v>768</v>
      </c>
      <c r="S36" s="58">
        <v>1974</v>
      </c>
      <c r="T36" s="189">
        <v>96180</v>
      </c>
    </row>
    <row r="37" spans="1:20" ht="13.15" customHeight="1">
      <c r="A37" s="185">
        <v>104</v>
      </c>
      <c r="B37" s="186">
        <v>2609</v>
      </c>
      <c r="C37" s="186">
        <v>1947</v>
      </c>
      <c r="D37" s="186">
        <v>4556</v>
      </c>
      <c r="E37" s="187">
        <v>130106</v>
      </c>
      <c r="F37" s="188">
        <v>106</v>
      </c>
      <c r="G37" s="58">
        <v>2201</v>
      </c>
      <c r="H37" s="58">
        <v>3651</v>
      </c>
      <c r="I37" s="58">
        <v>5852</v>
      </c>
      <c r="J37" s="189">
        <v>139025</v>
      </c>
      <c r="K37" s="188">
        <v>110</v>
      </c>
      <c r="L37" s="58">
        <v>4733</v>
      </c>
      <c r="M37" s="58">
        <v>5537</v>
      </c>
      <c r="N37" s="58">
        <v>10270</v>
      </c>
      <c r="O37" s="190">
        <v>133623</v>
      </c>
      <c r="P37" s="188">
        <v>97</v>
      </c>
      <c r="Q37" s="58">
        <v>1266</v>
      </c>
      <c r="R37" s="58">
        <v>748</v>
      </c>
      <c r="S37" s="58">
        <v>2014</v>
      </c>
      <c r="T37" s="189">
        <v>98194</v>
      </c>
    </row>
    <row r="38" spans="1:20" ht="13.15" customHeight="1">
      <c r="A38" s="185">
        <v>103</v>
      </c>
      <c r="B38" s="186">
        <v>2562</v>
      </c>
      <c r="C38" s="186">
        <v>1886</v>
      </c>
      <c r="D38" s="186">
        <v>4448</v>
      </c>
      <c r="E38" s="187">
        <v>134554</v>
      </c>
      <c r="F38" s="188">
        <v>105</v>
      </c>
      <c r="G38" s="58">
        <v>2207</v>
      </c>
      <c r="H38" s="58">
        <v>3556</v>
      </c>
      <c r="I38" s="58">
        <v>5763</v>
      </c>
      <c r="J38" s="189">
        <v>144788</v>
      </c>
      <c r="K38" s="188">
        <v>109</v>
      </c>
      <c r="L38" s="58">
        <v>1164</v>
      </c>
      <c r="M38" s="58">
        <v>1596</v>
      </c>
      <c r="N38" s="58">
        <v>2760</v>
      </c>
      <c r="O38" s="190">
        <v>136383</v>
      </c>
      <c r="P38" s="188">
        <v>96</v>
      </c>
      <c r="Q38" s="58">
        <v>1018</v>
      </c>
      <c r="R38" s="58">
        <v>597</v>
      </c>
      <c r="S38" s="58">
        <v>1615</v>
      </c>
      <c r="T38" s="189">
        <v>99809</v>
      </c>
    </row>
    <row r="39" spans="1:20" ht="13.15" customHeight="1">
      <c r="A39" s="65"/>
      <c r="B39" s="66"/>
      <c r="C39" s="66"/>
      <c r="D39" s="66"/>
      <c r="E39" s="66"/>
      <c r="F39" s="65"/>
      <c r="G39" s="66"/>
      <c r="H39" s="66"/>
      <c r="I39" s="66"/>
      <c r="J39" s="66"/>
      <c r="K39" s="65"/>
      <c r="L39" s="66"/>
      <c r="M39" s="66"/>
      <c r="N39" s="66"/>
      <c r="O39" s="66"/>
      <c r="P39" s="65"/>
      <c r="Q39" s="66"/>
      <c r="R39" s="66"/>
      <c r="S39" s="66"/>
      <c r="T39" s="66"/>
    </row>
    <row r="40" spans="1:20" ht="13.35" customHeight="1">
      <c r="A40" s="226" t="s">
        <v>53</v>
      </c>
      <c r="B40" s="227"/>
      <c r="C40" s="227"/>
      <c r="D40" s="227"/>
      <c r="E40" s="228"/>
      <c r="F40" s="226" t="s">
        <v>54</v>
      </c>
      <c r="G40" s="227"/>
      <c r="H40" s="227"/>
      <c r="I40" s="227"/>
      <c r="J40" s="229"/>
      <c r="K40" s="226" t="s">
        <v>55</v>
      </c>
      <c r="L40" s="227"/>
      <c r="M40" s="227"/>
      <c r="N40" s="227"/>
      <c r="O40" s="229"/>
      <c r="P40" s="230" t="s">
        <v>56</v>
      </c>
      <c r="Q40" s="231"/>
      <c r="R40" s="231"/>
      <c r="S40" s="231"/>
      <c r="T40" s="232"/>
    </row>
    <row r="41" spans="1:20" ht="13.35" customHeight="1">
      <c r="A41" s="204" t="s">
        <v>0</v>
      </c>
      <c r="B41" s="205" t="s">
        <v>1</v>
      </c>
      <c r="C41" s="205" t="s">
        <v>2</v>
      </c>
      <c r="D41" s="205" t="s">
        <v>4</v>
      </c>
      <c r="E41" s="206" t="s">
        <v>3</v>
      </c>
      <c r="F41" s="204" t="s">
        <v>0</v>
      </c>
      <c r="G41" s="205" t="s">
        <v>1</v>
      </c>
      <c r="H41" s="205" t="s">
        <v>2</v>
      </c>
      <c r="I41" s="205" t="s">
        <v>4</v>
      </c>
      <c r="J41" s="207" t="s">
        <v>3</v>
      </c>
      <c r="K41" s="204" t="s">
        <v>0</v>
      </c>
      <c r="L41" s="205" t="s">
        <v>1</v>
      </c>
      <c r="M41" s="205" t="s">
        <v>2</v>
      </c>
      <c r="N41" s="205" t="s">
        <v>4</v>
      </c>
      <c r="O41" s="207" t="s">
        <v>3</v>
      </c>
      <c r="P41" s="208" t="s">
        <v>0</v>
      </c>
      <c r="Q41" s="205" t="s">
        <v>1</v>
      </c>
      <c r="R41" s="205" t="s">
        <v>2</v>
      </c>
      <c r="S41" s="205" t="s">
        <v>4</v>
      </c>
      <c r="T41" s="207" t="s">
        <v>3</v>
      </c>
    </row>
    <row r="42" spans="1:20" ht="13.35" customHeight="1">
      <c r="A42" s="197">
        <v>102</v>
      </c>
      <c r="B42" s="198">
        <v>2558</v>
      </c>
      <c r="C42" s="198">
        <v>1918</v>
      </c>
      <c r="D42" s="198">
        <v>4476</v>
      </c>
      <c r="E42" s="199">
        <v>139030</v>
      </c>
      <c r="F42" s="200">
        <v>104</v>
      </c>
      <c r="G42" s="201">
        <v>2170</v>
      </c>
      <c r="H42" s="201">
        <v>3632</v>
      </c>
      <c r="I42" s="201">
        <v>5802</v>
      </c>
      <c r="J42" s="202">
        <v>150590</v>
      </c>
      <c r="K42" s="200">
        <v>108</v>
      </c>
      <c r="L42" s="201">
        <v>1103</v>
      </c>
      <c r="M42" s="201">
        <v>1270</v>
      </c>
      <c r="N42" s="201">
        <v>2373</v>
      </c>
      <c r="O42" s="203">
        <v>138756</v>
      </c>
      <c r="P42" s="200">
        <v>95</v>
      </c>
      <c r="Q42" s="201">
        <v>1076</v>
      </c>
      <c r="R42" s="201">
        <v>588</v>
      </c>
      <c r="S42" s="201">
        <v>1664</v>
      </c>
      <c r="T42" s="202">
        <v>101473</v>
      </c>
    </row>
    <row r="43" spans="1:20" ht="13.35" customHeight="1">
      <c r="A43" s="185">
        <v>101</v>
      </c>
      <c r="B43" s="186">
        <v>2581</v>
      </c>
      <c r="C43" s="186">
        <v>1884</v>
      </c>
      <c r="D43" s="186">
        <v>4465</v>
      </c>
      <c r="E43" s="187">
        <v>143495</v>
      </c>
      <c r="F43" s="188">
        <v>103</v>
      </c>
      <c r="G43" s="58">
        <v>2129</v>
      </c>
      <c r="H43" s="58">
        <v>3460</v>
      </c>
      <c r="I43" s="58">
        <v>5589</v>
      </c>
      <c r="J43" s="189">
        <v>156179</v>
      </c>
      <c r="K43" s="188">
        <v>107</v>
      </c>
      <c r="L43" s="58">
        <v>4468</v>
      </c>
      <c r="M43" s="58">
        <v>5620</v>
      </c>
      <c r="N43" s="58">
        <v>10088</v>
      </c>
      <c r="O43" s="190">
        <v>148844</v>
      </c>
      <c r="P43" s="188">
        <v>94</v>
      </c>
      <c r="Q43" s="58">
        <v>1265</v>
      </c>
      <c r="R43" s="58">
        <v>751</v>
      </c>
      <c r="S43" s="58">
        <v>2016</v>
      </c>
      <c r="T43" s="189">
        <v>103489</v>
      </c>
    </row>
    <row r="44" spans="1:20" ht="13.35" customHeight="1">
      <c r="A44" s="185">
        <v>100</v>
      </c>
      <c r="B44" s="186">
        <v>2583</v>
      </c>
      <c r="C44" s="186">
        <v>1879</v>
      </c>
      <c r="D44" s="186">
        <v>4462</v>
      </c>
      <c r="E44" s="187">
        <v>147957</v>
      </c>
      <c r="F44" s="188">
        <v>102</v>
      </c>
      <c r="G44" s="58">
        <v>2048</v>
      </c>
      <c r="H44" s="58">
        <v>3465</v>
      </c>
      <c r="I44" s="58">
        <v>5513</v>
      </c>
      <c r="J44" s="189">
        <v>161692</v>
      </c>
      <c r="K44" s="188">
        <v>106</v>
      </c>
      <c r="L44" s="58">
        <v>1038</v>
      </c>
      <c r="M44" s="58">
        <v>1175</v>
      </c>
      <c r="N44" s="58">
        <v>2213</v>
      </c>
      <c r="O44" s="190">
        <v>151057</v>
      </c>
      <c r="P44" s="188">
        <v>93</v>
      </c>
      <c r="Q44" s="58">
        <v>1006</v>
      </c>
      <c r="R44" s="58">
        <v>576</v>
      </c>
      <c r="S44" s="58">
        <v>1582</v>
      </c>
      <c r="T44" s="189">
        <v>105071</v>
      </c>
    </row>
    <row r="45" spans="1:20" ht="13.35" customHeight="1">
      <c r="A45" s="185">
        <v>99</v>
      </c>
      <c r="B45" s="186">
        <v>2508</v>
      </c>
      <c r="C45" s="186">
        <v>1877</v>
      </c>
      <c r="D45" s="186">
        <v>4385</v>
      </c>
      <c r="E45" s="187">
        <v>152342</v>
      </c>
      <c r="F45" s="188">
        <v>101</v>
      </c>
      <c r="G45" s="58">
        <v>2071</v>
      </c>
      <c r="H45" s="58">
        <v>3338</v>
      </c>
      <c r="I45" s="58">
        <v>5409</v>
      </c>
      <c r="J45" s="189">
        <v>167101</v>
      </c>
      <c r="K45" s="188">
        <v>105</v>
      </c>
      <c r="L45" s="58">
        <v>1866</v>
      </c>
      <c r="M45" s="58">
        <v>2046</v>
      </c>
      <c r="N45" s="58">
        <v>3912</v>
      </c>
      <c r="O45" s="190">
        <v>154969</v>
      </c>
      <c r="P45" s="188">
        <v>92</v>
      </c>
      <c r="Q45" s="58">
        <v>768</v>
      </c>
      <c r="R45" s="58">
        <v>484</v>
      </c>
      <c r="S45" s="58">
        <v>1252</v>
      </c>
      <c r="T45" s="189">
        <v>106323</v>
      </c>
    </row>
    <row r="46" spans="1:20" ht="13.35" customHeight="1">
      <c r="A46" s="185">
        <v>98</v>
      </c>
      <c r="B46" s="186">
        <v>2495</v>
      </c>
      <c r="C46" s="186">
        <v>1874</v>
      </c>
      <c r="D46" s="186">
        <v>4369</v>
      </c>
      <c r="E46" s="187">
        <v>156711</v>
      </c>
      <c r="F46" s="188">
        <v>100</v>
      </c>
      <c r="G46" s="58">
        <v>2035</v>
      </c>
      <c r="H46" s="58">
        <v>3369</v>
      </c>
      <c r="I46" s="58">
        <v>5404</v>
      </c>
      <c r="J46" s="189">
        <v>172505</v>
      </c>
      <c r="K46" s="188">
        <v>104</v>
      </c>
      <c r="L46" s="58">
        <v>3937</v>
      </c>
      <c r="M46" s="58">
        <v>4788</v>
      </c>
      <c r="N46" s="58">
        <v>8725</v>
      </c>
      <c r="O46" s="190">
        <v>163694</v>
      </c>
      <c r="P46" s="188">
        <v>91</v>
      </c>
      <c r="Q46" s="58">
        <v>1414</v>
      </c>
      <c r="R46" s="58">
        <v>834</v>
      </c>
      <c r="S46" s="58">
        <v>2248</v>
      </c>
      <c r="T46" s="189">
        <v>108571</v>
      </c>
    </row>
    <row r="47" spans="1:20" ht="13.35" customHeight="1">
      <c r="A47" s="185">
        <v>97</v>
      </c>
      <c r="B47" s="186">
        <v>2463</v>
      </c>
      <c r="C47" s="186">
        <v>1845</v>
      </c>
      <c r="D47" s="186">
        <v>4308</v>
      </c>
      <c r="E47" s="187">
        <v>161019</v>
      </c>
      <c r="F47" s="188">
        <v>99</v>
      </c>
      <c r="G47" s="58">
        <v>1948</v>
      </c>
      <c r="H47" s="58">
        <v>3122</v>
      </c>
      <c r="I47" s="58">
        <v>5070</v>
      </c>
      <c r="J47" s="189">
        <v>177575</v>
      </c>
      <c r="K47" s="188">
        <v>103</v>
      </c>
      <c r="L47" s="58">
        <v>1412</v>
      </c>
      <c r="M47" s="58">
        <v>1611</v>
      </c>
      <c r="N47" s="58">
        <v>3023</v>
      </c>
      <c r="O47" s="190">
        <v>166717</v>
      </c>
      <c r="P47" s="188">
        <v>90</v>
      </c>
      <c r="Q47" s="58">
        <v>803</v>
      </c>
      <c r="R47" s="58">
        <v>540</v>
      </c>
      <c r="S47" s="58">
        <v>1343</v>
      </c>
      <c r="T47" s="189">
        <v>109914</v>
      </c>
    </row>
    <row r="48" spans="1:20" ht="13.35" customHeight="1">
      <c r="A48" s="185">
        <v>96</v>
      </c>
      <c r="B48" s="186">
        <v>2430</v>
      </c>
      <c r="C48" s="186">
        <v>1781</v>
      </c>
      <c r="D48" s="186">
        <v>4211</v>
      </c>
      <c r="E48" s="187">
        <v>165230</v>
      </c>
      <c r="F48" s="188">
        <v>98</v>
      </c>
      <c r="G48" s="58">
        <v>1981</v>
      </c>
      <c r="H48" s="58">
        <v>3123</v>
      </c>
      <c r="I48" s="58">
        <v>5104</v>
      </c>
      <c r="J48" s="189">
        <v>182679</v>
      </c>
      <c r="K48" s="188">
        <v>102</v>
      </c>
      <c r="L48" s="58">
        <v>2425</v>
      </c>
      <c r="M48" s="58">
        <v>2755</v>
      </c>
      <c r="N48" s="58">
        <v>5180</v>
      </c>
      <c r="O48" s="190">
        <v>171897</v>
      </c>
      <c r="P48" s="188">
        <v>89</v>
      </c>
      <c r="Q48" s="58">
        <v>601</v>
      </c>
      <c r="R48" s="58">
        <v>393</v>
      </c>
      <c r="S48" s="58">
        <v>994</v>
      </c>
      <c r="T48" s="189">
        <v>110908</v>
      </c>
    </row>
    <row r="49" spans="1:20" ht="13.35" customHeight="1">
      <c r="A49" s="185">
        <v>95</v>
      </c>
      <c r="B49" s="186">
        <v>2351</v>
      </c>
      <c r="C49" s="186">
        <v>1767</v>
      </c>
      <c r="D49" s="186">
        <v>4118</v>
      </c>
      <c r="E49" s="187">
        <v>169348</v>
      </c>
      <c r="F49" s="188">
        <v>97</v>
      </c>
      <c r="G49" s="58">
        <v>1973</v>
      </c>
      <c r="H49" s="58">
        <v>3031</v>
      </c>
      <c r="I49" s="58">
        <v>5004</v>
      </c>
      <c r="J49" s="189">
        <v>187683</v>
      </c>
      <c r="K49" s="188">
        <v>101</v>
      </c>
      <c r="L49" s="58">
        <v>3487</v>
      </c>
      <c r="M49" s="58">
        <v>3899</v>
      </c>
      <c r="N49" s="58">
        <v>7386</v>
      </c>
      <c r="O49" s="190">
        <v>179283</v>
      </c>
      <c r="P49" s="188">
        <v>88</v>
      </c>
      <c r="Q49" s="58">
        <v>1384</v>
      </c>
      <c r="R49" s="58">
        <v>848</v>
      </c>
      <c r="S49" s="58">
        <v>2232</v>
      </c>
      <c r="T49" s="189">
        <v>113140</v>
      </c>
    </row>
    <row r="50" spans="1:20" ht="13.35" customHeight="1">
      <c r="A50" s="185">
        <v>94</v>
      </c>
      <c r="B50" s="186">
        <v>2381</v>
      </c>
      <c r="C50" s="186">
        <v>1749</v>
      </c>
      <c r="D50" s="186">
        <v>4130</v>
      </c>
      <c r="E50" s="187">
        <v>173478</v>
      </c>
      <c r="F50" s="188">
        <v>96</v>
      </c>
      <c r="G50" s="58">
        <v>1930</v>
      </c>
      <c r="H50" s="58">
        <v>3020</v>
      </c>
      <c r="I50" s="58">
        <v>4950</v>
      </c>
      <c r="J50" s="189">
        <v>192633</v>
      </c>
      <c r="K50" s="188">
        <v>100</v>
      </c>
      <c r="L50" s="58">
        <v>2077</v>
      </c>
      <c r="M50" s="58">
        <v>2432</v>
      </c>
      <c r="N50" s="58">
        <v>4509</v>
      </c>
      <c r="O50" s="190">
        <v>183792</v>
      </c>
      <c r="P50" s="188">
        <v>87</v>
      </c>
      <c r="Q50" s="58">
        <v>642</v>
      </c>
      <c r="R50" s="58">
        <v>412</v>
      </c>
      <c r="S50" s="58">
        <v>1054</v>
      </c>
      <c r="T50" s="189">
        <v>114194</v>
      </c>
    </row>
    <row r="51" spans="1:20" ht="13.35" customHeight="1">
      <c r="A51" s="185">
        <v>93</v>
      </c>
      <c r="B51" s="186">
        <v>2321</v>
      </c>
      <c r="C51" s="186">
        <v>1639</v>
      </c>
      <c r="D51" s="186">
        <v>3960</v>
      </c>
      <c r="E51" s="187">
        <v>177438</v>
      </c>
      <c r="F51" s="188">
        <v>95</v>
      </c>
      <c r="G51" s="58">
        <v>1844</v>
      </c>
      <c r="H51" s="58">
        <v>2853</v>
      </c>
      <c r="I51" s="58">
        <v>4697</v>
      </c>
      <c r="J51" s="189">
        <v>197330</v>
      </c>
      <c r="K51" s="188">
        <v>99</v>
      </c>
      <c r="L51" s="58">
        <v>2372</v>
      </c>
      <c r="M51" s="58">
        <v>2888</v>
      </c>
      <c r="N51" s="58">
        <v>5260</v>
      </c>
      <c r="O51" s="190">
        <v>189052</v>
      </c>
      <c r="P51" s="188">
        <v>86</v>
      </c>
      <c r="Q51" s="58">
        <v>573</v>
      </c>
      <c r="R51" s="58">
        <v>322</v>
      </c>
      <c r="S51" s="58">
        <v>895</v>
      </c>
      <c r="T51" s="189">
        <v>115089</v>
      </c>
    </row>
    <row r="52" spans="1:20" ht="13.35" customHeight="1">
      <c r="A52" s="185">
        <v>92</v>
      </c>
      <c r="B52" s="186">
        <v>4470</v>
      </c>
      <c r="C52" s="186">
        <v>3248</v>
      </c>
      <c r="D52" s="186">
        <v>7718</v>
      </c>
      <c r="E52" s="187">
        <v>185156</v>
      </c>
      <c r="F52" s="188">
        <v>94</v>
      </c>
      <c r="G52" s="58">
        <v>1870</v>
      </c>
      <c r="H52" s="58">
        <v>2911</v>
      </c>
      <c r="I52" s="58">
        <v>4781</v>
      </c>
      <c r="J52" s="189">
        <v>202111</v>
      </c>
      <c r="K52" s="188">
        <v>98</v>
      </c>
      <c r="L52" s="58">
        <v>3418</v>
      </c>
      <c r="M52" s="58">
        <v>4012</v>
      </c>
      <c r="N52" s="58">
        <v>7430</v>
      </c>
      <c r="O52" s="190">
        <v>196482</v>
      </c>
      <c r="P52" s="188">
        <v>85</v>
      </c>
      <c r="Q52" s="58">
        <v>1320</v>
      </c>
      <c r="R52" s="58">
        <v>832</v>
      </c>
      <c r="S52" s="58">
        <v>2152</v>
      </c>
      <c r="T52" s="189">
        <v>117241</v>
      </c>
    </row>
    <row r="53" spans="1:20" ht="13.35" customHeight="1">
      <c r="A53" s="185">
        <v>91</v>
      </c>
      <c r="B53" s="186">
        <v>2187</v>
      </c>
      <c r="C53" s="186">
        <v>1612</v>
      </c>
      <c r="D53" s="186">
        <v>3799</v>
      </c>
      <c r="E53" s="187">
        <v>188955</v>
      </c>
      <c r="F53" s="188">
        <v>93</v>
      </c>
      <c r="G53" s="58">
        <v>1947</v>
      </c>
      <c r="H53" s="58">
        <v>2723</v>
      </c>
      <c r="I53" s="58">
        <v>4670</v>
      </c>
      <c r="J53" s="189">
        <v>206781</v>
      </c>
      <c r="K53" s="188">
        <v>97</v>
      </c>
      <c r="L53" s="58">
        <v>2438</v>
      </c>
      <c r="M53" s="58">
        <v>2761</v>
      </c>
      <c r="N53" s="58">
        <v>5199</v>
      </c>
      <c r="O53" s="190">
        <v>201681</v>
      </c>
      <c r="P53" s="188">
        <v>84</v>
      </c>
      <c r="Q53" s="58">
        <v>543</v>
      </c>
      <c r="R53" s="58">
        <v>375</v>
      </c>
      <c r="S53" s="58">
        <v>918</v>
      </c>
      <c r="T53" s="189">
        <v>118159</v>
      </c>
    </row>
    <row r="54" spans="1:20" ht="13.35" customHeight="1">
      <c r="A54" s="185">
        <v>90</v>
      </c>
      <c r="B54" s="186">
        <v>2077</v>
      </c>
      <c r="C54" s="186">
        <v>1534</v>
      </c>
      <c r="D54" s="186">
        <v>3611</v>
      </c>
      <c r="E54" s="187">
        <v>192566</v>
      </c>
      <c r="F54" s="188">
        <v>92</v>
      </c>
      <c r="G54" s="58">
        <v>1800</v>
      </c>
      <c r="H54" s="58">
        <v>2665</v>
      </c>
      <c r="I54" s="58">
        <v>4465</v>
      </c>
      <c r="J54" s="189">
        <v>211246</v>
      </c>
      <c r="K54" s="188">
        <v>96</v>
      </c>
      <c r="L54" s="58">
        <v>1867</v>
      </c>
      <c r="M54" s="58">
        <v>2253</v>
      </c>
      <c r="N54" s="58">
        <v>4120</v>
      </c>
      <c r="O54" s="190">
        <v>205801</v>
      </c>
      <c r="P54" s="188">
        <v>83</v>
      </c>
      <c r="Q54" s="58">
        <v>669</v>
      </c>
      <c r="R54" s="58">
        <v>414</v>
      </c>
      <c r="S54" s="58">
        <v>1083</v>
      </c>
      <c r="T54" s="189">
        <v>119242</v>
      </c>
    </row>
    <row r="55" spans="1:20" ht="13.35" customHeight="1">
      <c r="A55" s="185">
        <v>89</v>
      </c>
      <c r="B55" s="186">
        <v>2147</v>
      </c>
      <c r="C55" s="186">
        <v>1497</v>
      </c>
      <c r="D55" s="186">
        <v>3644</v>
      </c>
      <c r="E55" s="187">
        <v>196210</v>
      </c>
      <c r="F55" s="188">
        <v>91</v>
      </c>
      <c r="G55" s="58">
        <v>1742</v>
      </c>
      <c r="H55" s="58">
        <v>2596</v>
      </c>
      <c r="I55" s="58">
        <v>4338</v>
      </c>
      <c r="J55" s="189">
        <v>215584</v>
      </c>
      <c r="K55" s="188">
        <v>95</v>
      </c>
      <c r="L55" s="58">
        <v>1877</v>
      </c>
      <c r="M55" s="58">
        <v>2007</v>
      </c>
      <c r="N55" s="58">
        <v>3884</v>
      </c>
      <c r="O55" s="190">
        <v>209685</v>
      </c>
      <c r="P55" s="188">
        <v>82</v>
      </c>
      <c r="Q55" s="58">
        <v>1263</v>
      </c>
      <c r="R55" s="58">
        <v>727</v>
      </c>
      <c r="S55" s="58">
        <v>1990</v>
      </c>
      <c r="T55" s="189">
        <v>121232</v>
      </c>
    </row>
    <row r="56" spans="1:20" ht="13.35" customHeight="1">
      <c r="A56" s="185">
        <v>88</v>
      </c>
      <c r="B56" s="186">
        <v>2096</v>
      </c>
      <c r="C56" s="186">
        <v>1396</v>
      </c>
      <c r="D56" s="186">
        <v>3492</v>
      </c>
      <c r="E56" s="187">
        <v>199702</v>
      </c>
      <c r="F56" s="188">
        <v>90</v>
      </c>
      <c r="G56" s="58">
        <v>1740</v>
      </c>
      <c r="H56" s="58">
        <v>2545</v>
      </c>
      <c r="I56" s="58">
        <v>4285</v>
      </c>
      <c r="J56" s="189">
        <v>219869</v>
      </c>
      <c r="K56" s="188">
        <v>94</v>
      </c>
      <c r="L56" s="58">
        <v>4347</v>
      </c>
      <c r="M56" s="58">
        <v>5267</v>
      </c>
      <c r="N56" s="58">
        <v>9614</v>
      </c>
      <c r="O56" s="190">
        <v>219299</v>
      </c>
      <c r="P56" s="188">
        <v>81</v>
      </c>
      <c r="Q56" s="58">
        <v>636</v>
      </c>
      <c r="R56" s="58">
        <v>380</v>
      </c>
      <c r="S56" s="58">
        <v>1016</v>
      </c>
      <c r="T56" s="189">
        <v>122248</v>
      </c>
    </row>
    <row r="57" spans="1:20" ht="13.35" customHeight="1">
      <c r="A57" s="185">
        <v>87</v>
      </c>
      <c r="B57" s="186">
        <v>2088</v>
      </c>
      <c r="C57" s="186">
        <v>1420</v>
      </c>
      <c r="D57" s="186">
        <v>3508</v>
      </c>
      <c r="E57" s="187">
        <v>203210</v>
      </c>
      <c r="F57" s="188">
        <v>89</v>
      </c>
      <c r="G57" s="58">
        <v>1648</v>
      </c>
      <c r="H57" s="58">
        <v>2408</v>
      </c>
      <c r="I57" s="58">
        <v>4056</v>
      </c>
      <c r="J57" s="189">
        <v>223925</v>
      </c>
      <c r="K57" s="188">
        <v>93</v>
      </c>
      <c r="L57" s="58">
        <v>1823</v>
      </c>
      <c r="M57" s="58">
        <v>2195</v>
      </c>
      <c r="N57" s="58">
        <v>4018</v>
      </c>
      <c r="O57" s="190">
        <v>223317</v>
      </c>
      <c r="P57" s="188">
        <v>80</v>
      </c>
      <c r="Q57" s="58">
        <v>698</v>
      </c>
      <c r="R57" s="58">
        <v>448</v>
      </c>
      <c r="S57" s="58">
        <v>1146</v>
      </c>
      <c r="T57" s="189">
        <v>123394</v>
      </c>
    </row>
    <row r="58" spans="1:20" ht="13.35" customHeight="1">
      <c r="A58" s="185">
        <v>86</v>
      </c>
      <c r="B58" s="186">
        <v>2077</v>
      </c>
      <c r="C58" s="186">
        <v>1391</v>
      </c>
      <c r="D58" s="186">
        <v>3468</v>
      </c>
      <c r="E58" s="187">
        <v>206678</v>
      </c>
      <c r="F58" s="188">
        <v>88</v>
      </c>
      <c r="G58" s="58">
        <v>1572</v>
      </c>
      <c r="H58" s="58">
        <v>2346</v>
      </c>
      <c r="I58" s="58">
        <v>3918</v>
      </c>
      <c r="J58" s="189">
        <v>227843</v>
      </c>
      <c r="K58" s="188">
        <v>92</v>
      </c>
      <c r="L58" s="58">
        <v>2394</v>
      </c>
      <c r="M58" s="58">
        <v>2784</v>
      </c>
      <c r="N58" s="58">
        <v>5178</v>
      </c>
      <c r="O58" s="190">
        <v>228495</v>
      </c>
      <c r="P58" s="188">
        <v>79</v>
      </c>
      <c r="Q58" s="58">
        <v>1190</v>
      </c>
      <c r="R58" s="58">
        <v>685</v>
      </c>
      <c r="S58" s="58">
        <v>1875</v>
      </c>
      <c r="T58" s="189">
        <v>125269</v>
      </c>
    </row>
    <row r="59" spans="1:20" ht="13.35" customHeight="1">
      <c r="A59" s="185">
        <v>85</v>
      </c>
      <c r="B59" s="186">
        <v>1921</v>
      </c>
      <c r="C59" s="186">
        <v>1307</v>
      </c>
      <c r="D59" s="186">
        <v>3228</v>
      </c>
      <c r="E59" s="187">
        <v>209906</v>
      </c>
      <c r="F59" s="188">
        <v>87</v>
      </c>
      <c r="G59" s="58">
        <v>1638</v>
      </c>
      <c r="H59" s="58">
        <v>2236</v>
      </c>
      <c r="I59" s="58">
        <v>3874</v>
      </c>
      <c r="J59" s="189">
        <v>231717</v>
      </c>
      <c r="K59" s="188">
        <v>91</v>
      </c>
      <c r="L59" s="58">
        <v>4149</v>
      </c>
      <c r="M59" s="58">
        <v>4950</v>
      </c>
      <c r="N59" s="58">
        <v>9099</v>
      </c>
      <c r="O59" s="190">
        <v>237594</v>
      </c>
      <c r="P59" s="188">
        <v>78</v>
      </c>
      <c r="Q59" s="58">
        <v>704</v>
      </c>
      <c r="R59" s="58">
        <v>426</v>
      </c>
      <c r="S59" s="58">
        <v>1130</v>
      </c>
      <c r="T59" s="189">
        <v>126399</v>
      </c>
    </row>
    <row r="60" spans="1:20" ht="13.35" customHeight="1">
      <c r="A60" s="185">
        <v>84</v>
      </c>
      <c r="B60" s="186">
        <v>1895</v>
      </c>
      <c r="C60" s="186">
        <v>1239</v>
      </c>
      <c r="D60" s="186">
        <v>3134</v>
      </c>
      <c r="E60" s="187">
        <v>213040</v>
      </c>
      <c r="F60" s="188">
        <v>86</v>
      </c>
      <c r="G60" s="58">
        <v>1625</v>
      </c>
      <c r="H60" s="58">
        <v>2204</v>
      </c>
      <c r="I60" s="58">
        <v>3829</v>
      </c>
      <c r="J60" s="189">
        <v>235546</v>
      </c>
      <c r="K60" s="188">
        <v>90</v>
      </c>
      <c r="L60" s="58">
        <v>2552</v>
      </c>
      <c r="M60" s="58">
        <v>2900</v>
      </c>
      <c r="N60" s="58">
        <v>5452</v>
      </c>
      <c r="O60" s="190">
        <v>243046</v>
      </c>
      <c r="P60" s="188">
        <v>77</v>
      </c>
      <c r="Q60" s="58">
        <v>599</v>
      </c>
      <c r="R60" s="58">
        <v>368</v>
      </c>
      <c r="S60" s="58">
        <v>967</v>
      </c>
      <c r="T60" s="189">
        <v>127366</v>
      </c>
    </row>
    <row r="61" spans="1:20" ht="13.35" customHeight="1">
      <c r="A61" s="185">
        <v>83</v>
      </c>
      <c r="B61" s="186">
        <v>1887</v>
      </c>
      <c r="C61" s="186">
        <v>1277</v>
      </c>
      <c r="D61" s="186">
        <v>3164</v>
      </c>
      <c r="E61" s="187">
        <v>216204</v>
      </c>
      <c r="F61" s="188">
        <v>85</v>
      </c>
      <c r="G61" s="58">
        <v>1593</v>
      </c>
      <c r="H61" s="58">
        <v>2087</v>
      </c>
      <c r="I61" s="58">
        <v>3680</v>
      </c>
      <c r="J61" s="189">
        <v>239226</v>
      </c>
      <c r="K61" s="188">
        <v>89</v>
      </c>
      <c r="L61" s="58">
        <v>2388</v>
      </c>
      <c r="M61" s="58">
        <v>2960</v>
      </c>
      <c r="N61" s="58">
        <v>5348</v>
      </c>
      <c r="O61" s="190">
        <v>248394</v>
      </c>
      <c r="P61" s="188">
        <v>76</v>
      </c>
      <c r="Q61" s="58">
        <v>1376</v>
      </c>
      <c r="R61" s="58">
        <v>853</v>
      </c>
      <c r="S61" s="58">
        <v>2229</v>
      </c>
      <c r="T61" s="189">
        <v>129595</v>
      </c>
    </row>
    <row r="62" spans="1:20" ht="13.35" customHeight="1">
      <c r="A62" s="185">
        <v>82</v>
      </c>
      <c r="B62" s="186">
        <v>1814</v>
      </c>
      <c r="C62" s="186">
        <v>1187</v>
      </c>
      <c r="D62" s="186">
        <v>3001</v>
      </c>
      <c r="E62" s="187">
        <v>219205</v>
      </c>
      <c r="F62" s="188">
        <v>84</v>
      </c>
      <c r="G62" s="58">
        <v>1629</v>
      </c>
      <c r="H62" s="58">
        <v>2062</v>
      </c>
      <c r="I62" s="58">
        <v>3691</v>
      </c>
      <c r="J62" s="189">
        <v>242917</v>
      </c>
      <c r="K62" s="188">
        <v>88</v>
      </c>
      <c r="L62" s="58">
        <v>4552</v>
      </c>
      <c r="M62" s="58">
        <v>5430</v>
      </c>
      <c r="N62" s="58">
        <v>9982</v>
      </c>
      <c r="O62" s="190">
        <v>258376</v>
      </c>
      <c r="P62" s="188">
        <v>75</v>
      </c>
      <c r="Q62" s="58">
        <v>681</v>
      </c>
      <c r="R62" s="58">
        <v>411</v>
      </c>
      <c r="S62" s="58">
        <v>1092</v>
      </c>
      <c r="T62" s="189">
        <v>130687</v>
      </c>
    </row>
    <row r="63" spans="1:20" ht="13.35" customHeight="1">
      <c r="A63" s="185">
        <v>81</v>
      </c>
      <c r="B63" s="186">
        <v>1758</v>
      </c>
      <c r="C63" s="186">
        <v>1098</v>
      </c>
      <c r="D63" s="186">
        <v>2856</v>
      </c>
      <c r="E63" s="187">
        <v>222061</v>
      </c>
      <c r="F63" s="188">
        <v>83</v>
      </c>
      <c r="G63" s="58">
        <v>1511</v>
      </c>
      <c r="H63" s="58">
        <v>1917</v>
      </c>
      <c r="I63" s="58">
        <v>3428</v>
      </c>
      <c r="J63" s="189">
        <v>246345</v>
      </c>
      <c r="K63" s="188">
        <v>87</v>
      </c>
      <c r="L63" s="58">
        <v>2540</v>
      </c>
      <c r="M63" s="58">
        <v>3202</v>
      </c>
      <c r="N63" s="58">
        <v>5742</v>
      </c>
      <c r="O63" s="190">
        <v>264118</v>
      </c>
      <c r="P63" s="188">
        <v>74</v>
      </c>
      <c r="Q63" s="58">
        <v>601</v>
      </c>
      <c r="R63" s="58">
        <v>352</v>
      </c>
      <c r="S63" s="58">
        <v>953</v>
      </c>
      <c r="T63" s="189">
        <v>131640</v>
      </c>
    </row>
    <row r="64" spans="1:20" ht="13.35" customHeight="1">
      <c r="A64" s="185">
        <v>80</v>
      </c>
      <c r="B64" s="186">
        <v>1808</v>
      </c>
      <c r="C64" s="186">
        <v>1088</v>
      </c>
      <c r="D64" s="186">
        <v>2896</v>
      </c>
      <c r="E64" s="187">
        <v>224957</v>
      </c>
      <c r="F64" s="188">
        <v>82</v>
      </c>
      <c r="G64" s="58">
        <v>1516</v>
      </c>
      <c r="H64" s="58">
        <v>1803</v>
      </c>
      <c r="I64" s="58">
        <v>3319</v>
      </c>
      <c r="J64" s="189">
        <v>249664</v>
      </c>
      <c r="K64" s="188">
        <v>86</v>
      </c>
      <c r="L64" s="58">
        <v>2161</v>
      </c>
      <c r="M64" s="58">
        <v>2506</v>
      </c>
      <c r="N64" s="58">
        <v>4667</v>
      </c>
      <c r="O64" s="190">
        <v>268785</v>
      </c>
      <c r="P64" s="188">
        <v>73</v>
      </c>
      <c r="Q64" s="58">
        <v>783</v>
      </c>
      <c r="R64" s="58">
        <v>414</v>
      </c>
      <c r="S64" s="58">
        <v>1197</v>
      </c>
      <c r="T64" s="189">
        <v>132837</v>
      </c>
    </row>
    <row r="65" spans="1:20" ht="13.35" customHeight="1">
      <c r="A65" s="185">
        <v>79</v>
      </c>
      <c r="B65" s="186">
        <v>1716</v>
      </c>
      <c r="C65" s="186">
        <v>1048</v>
      </c>
      <c r="D65" s="186">
        <v>2764</v>
      </c>
      <c r="E65" s="187">
        <v>227721</v>
      </c>
      <c r="F65" s="188">
        <v>81</v>
      </c>
      <c r="G65" s="58">
        <v>1466</v>
      </c>
      <c r="H65" s="58">
        <v>1755</v>
      </c>
      <c r="I65" s="58">
        <v>3221</v>
      </c>
      <c r="J65" s="189">
        <v>252885</v>
      </c>
      <c r="K65" s="188">
        <v>85</v>
      </c>
      <c r="L65" s="58">
        <v>5302</v>
      </c>
      <c r="M65" s="58">
        <v>6484</v>
      </c>
      <c r="N65" s="58">
        <v>11786</v>
      </c>
      <c r="O65" s="190">
        <v>280571</v>
      </c>
      <c r="P65" s="188">
        <v>72</v>
      </c>
      <c r="Q65" s="58">
        <v>1435</v>
      </c>
      <c r="R65" s="58">
        <v>851</v>
      </c>
      <c r="S65" s="58">
        <v>2286</v>
      </c>
      <c r="T65" s="189">
        <v>135123</v>
      </c>
    </row>
    <row r="66" spans="1:20" ht="13.35" customHeight="1">
      <c r="A66" s="185">
        <v>78</v>
      </c>
      <c r="B66" s="186">
        <v>1684</v>
      </c>
      <c r="C66" s="186">
        <v>1011</v>
      </c>
      <c r="D66" s="186">
        <v>2695</v>
      </c>
      <c r="E66" s="187">
        <v>230416</v>
      </c>
      <c r="F66" s="188">
        <v>80</v>
      </c>
      <c r="G66" s="58">
        <v>1440</v>
      </c>
      <c r="H66" s="58">
        <v>1631</v>
      </c>
      <c r="I66" s="58">
        <v>3071</v>
      </c>
      <c r="J66" s="189">
        <v>255956</v>
      </c>
      <c r="K66" s="188">
        <v>84</v>
      </c>
      <c r="L66" s="58">
        <v>2224</v>
      </c>
      <c r="M66" s="58">
        <v>2753</v>
      </c>
      <c r="N66" s="58">
        <v>4977</v>
      </c>
      <c r="O66" s="190">
        <v>285548</v>
      </c>
      <c r="P66" s="188">
        <v>71</v>
      </c>
      <c r="Q66" s="58">
        <v>733</v>
      </c>
      <c r="R66" s="58">
        <v>447</v>
      </c>
      <c r="S66" s="58">
        <v>1180</v>
      </c>
      <c r="T66" s="189">
        <v>136303</v>
      </c>
    </row>
    <row r="67" spans="1:20" ht="13.35" customHeight="1">
      <c r="A67" s="185">
        <v>77</v>
      </c>
      <c r="B67" s="186">
        <v>1675</v>
      </c>
      <c r="C67" s="186">
        <v>1000</v>
      </c>
      <c r="D67" s="186">
        <v>2675</v>
      </c>
      <c r="E67" s="187">
        <v>233091</v>
      </c>
      <c r="F67" s="188">
        <v>79</v>
      </c>
      <c r="G67" s="58">
        <v>1409</v>
      </c>
      <c r="H67" s="58">
        <v>1654</v>
      </c>
      <c r="I67" s="58">
        <v>3063</v>
      </c>
      <c r="J67" s="189">
        <v>259019</v>
      </c>
      <c r="K67" s="188">
        <v>83</v>
      </c>
      <c r="L67" s="58">
        <v>2671</v>
      </c>
      <c r="M67" s="58">
        <v>3183</v>
      </c>
      <c r="N67" s="58">
        <v>5854</v>
      </c>
      <c r="O67" s="190">
        <v>291402</v>
      </c>
      <c r="P67" s="188">
        <v>70</v>
      </c>
      <c r="Q67" s="58">
        <v>803</v>
      </c>
      <c r="R67" s="58">
        <v>477</v>
      </c>
      <c r="S67" s="58">
        <v>1280</v>
      </c>
      <c r="T67" s="189">
        <v>137583</v>
      </c>
    </row>
    <row r="68" spans="1:20" ht="13.35" customHeight="1">
      <c r="A68" s="185">
        <v>76</v>
      </c>
      <c r="B68" s="186">
        <v>1615</v>
      </c>
      <c r="C68" s="186">
        <v>956</v>
      </c>
      <c r="D68" s="186">
        <v>2571</v>
      </c>
      <c r="E68" s="187">
        <v>235662</v>
      </c>
      <c r="F68" s="188">
        <v>78</v>
      </c>
      <c r="G68" s="58">
        <v>1291</v>
      </c>
      <c r="H68" s="58">
        <v>1528</v>
      </c>
      <c r="I68" s="58">
        <v>2819</v>
      </c>
      <c r="J68" s="189">
        <v>261838</v>
      </c>
      <c r="K68" s="188">
        <v>82</v>
      </c>
      <c r="L68" s="58">
        <v>5318</v>
      </c>
      <c r="M68" s="58">
        <v>6566</v>
      </c>
      <c r="N68" s="58">
        <v>11884</v>
      </c>
      <c r="O68" s="190">
        <v>303286</v>
      </c>
      <c r="P68" s="188">
        <v>69</v>
      </c>
      <c r="Q68" s="58">
        <v>1532</v>
      </c>
      <c r="R68" s="58">
        <v>804</v>
      </c>
      <c r="S68" s="58">
        <v>2336</v>
      </c>
      <c r="T68" s="189">
        <v>139919</v>
      </c>
    </row>
    <row r="69" spans="1:20" ht="13.35" customHeight="1">
      <c r="A69" s="185">
        <v>75</v>
      </c>
      <c r="B69" s="186">
        <v>1503</v>
      </c>
      <c r="C69" s="186">
        <v>870</v>
      </c>
      <c r="D69" s="186">
        <v>2373</v>
      </c>
      <c r="E69" s="187">
        <v>238035</v>
      </c>
      <c r="F69" s="188">
        <v>77</v>
      </c>
      <c r="G69" s="58">
        <v>1318</v>
      </c>
      <c r="H69" s="58">
        <v>1522</v>
      </c>
      <c r="I69" s="58">
        <v>2840</v>
      </c>
      <c r="J69" s="189">
        <v>264678</v>
      </c>
      <c r="K69" s="188">
        <v>81</v>
      </c>
      <c r="L69" s="58">
        <v>2892</v>
      </c>
      <c r="M69" s="58">
        <v>3499</v>
      </c>
      <c r="N69" s="58">
        <v>6391</v>
      </c>
      <c r="O69" s="190">
        <v>309677</v>
      </c>
      <c r="P69" s="188">
        <v>68</v>
      </c>
      <c r="Q69" s="58">
        <v>804</v>
      </c>
      <c r="R69" s="58">
        <v>439</v>
      </c>
      <c r="S69" s="58">
        <v>1243</v>
      </c>
      <c r="T69" s="189">
        <v>141162</v>
      </c>
    </row>
    <row r="70" spans="1:20" ht="13.35" customHeight="1">
      <c r="A70" s="185">
        <v>74</v>
      </c>
      <c r="B70" s="186">
        <v>3054</v>
      </c>
      <c r="C70" s="186">
        <v>1671</v>
      </c>
      <c r="D70" s="186">
        <v>4725</v>
      </c>
      <c r="E70" s="187">
        <v>242760</v>
      </c>
      <c r="F70" s="188">
        <v>76</v>
      </c>
      <c r="G70" s="58">
        <v>1257</v>
      </c>
      <c r="H70" s="58">
        <v>1415</v>
      </c>
      <c r="I70" s="58">
        <v>2672</v>
      </c>
      <c r="J70" s="189">
        <v>267350</v>
      </c>
      <c r="K70" s="188">
        <v>80</v>
      </c>
      <c r="L70" s="58">
        <v>2881</v>
      </c>
      <c r="M70" s="58">
        <v>3529</v>
      </c>
      <c r="N70" s="58">
        <v>6410</v>
      </c>
      <c r="O70" s="190">
        <v>316087</v>
      </c>
      <c r="P70" s="188">
        <v>67</v>
      </c>
      <c r="Q70" s="58">
        <v>847</v>
      </c>
      <c r="R70" s="58">
        <v>442</v>
      </c>
      <c r="S70" s="58">
        <v>1289</v>
      </c>
      <c r="T70" s="189">
        <v>142451</v>
      </c>
    </row>
    <row r="71" spans="1:20" ht="13.35" customHeight="1">
      <c r="A71" s="185">
        <v>73</v>
      </c>
      <c r="B71" s="186">
        <v>1483</v>
      </c>
      <c r="C71" s="186">
        <v>793</v>
      </c>
      <c r="D71" s="186">
        <v>2276</v>
      </c>
      <c r="E71" s="187">
        <v>245036</v>
      </c>
      <c r="F71" s="188">
        <v>75</v>
      </c>
      <c r="G71" s="58">
        <v>1283</v>
      </c>
      <c r="H71" s="58">
        <v>1395</v>
      </c>
      <c r="I71" s="58">
        <v>2678</v>
      </c>
      <c r="J71" s="189">
        <v>270028</v>
      </c>
      <c r="K71" s="188">
        <v>79</v>
      </c>
      <c r="L71" s="58">
        <v>2572</v>
      </c>
      <c r="M71" s="58">
        <v>3188</v>
      </c>
      <c r="N71" s="58">
        <v>5760</v>
      </c>
      <c r="O71" s="190">
        <v>321847</v>
      </c>
      <c r="P71" s="188">
        <v>66</v>
      </c>
      <c r="Q71" s="58">
        <v>1661</v>
      </c>
      <c r="R71" s="58">
        <v>838</v>
      </c>
      <c r="S71" s="58">
        <v>2499</v>
      </c>
      <c r="T71" s="189">
        <v>144950</v>
      </c>
    </row>
    <row r="72" spans="1:20" ht="13.35" customHeight="1">
      <c r="A72" s="185">
        <v>72</v>
      </c>
      <c r="B72" s="186">
        <v>1351</v>
      </c>
      <c r="C72" s="186">
        <v>729</v>
      </c>
      <c r="D72" s="186">
        <v>2080</v>
      </c>
      <c r="E72" s="187">
        <v>247116</v>
      </c>
      <c r="F72" s="188">
        <v>74</v>
      </c>
      <c r="G72" s="58">
        <v>1300</v>
      </c>
      <c r="H72" s="58">
        <v>1211</v>
      </c>
      <c r="I72" s="58">
        <v>2511</v>
      </c>
      <c r="J72" s="189">
        <v>272539</v>
      </c>
      <c r="K72" s="188">
        <v>78</v>
      </c>
      <c r="L72" s="58">
        <v>5945</v>
      </c>
      <c r="M72" s="58">
        <v>6923</v>
      </c>
      <c r="N72" s="58">
        <v>12868</v>
      </c>
      <c r="O72" s="190">
        <v>334715</v>
      </c>
      <c r="P72" s="188">
        <v>65</v>
      </c>
      <c r="Q72" s="58">
        <v>963</v>
      </c>
      <c r="R72" s="58">
        <v>515</v>
      </c>
      <c r="S72" s="58">
        <v>1478</v>
      </c>
      <c r="T72" s="189">
        <v>146428</v>
      </c>
    </row>
    <row r="73" spans="1:20" ht="13.35" customHeight="1">
      <c r="A73" s="185">
        <v>71</v>
      </c>
      <c r="B73" s="186">
        <v>1418</v>
      </c>
      <c r="C73" s="186">
        <v>710</v>
      </c>
      <c r="D73" s="186">
        <v>2128</v>
      </c>
      <c r="E73" s="187">
        <v>249244</v>
      </c>
      <c r="F73" s="188">
        <v>73</v>
      </c>
      <c r="G73" s="58">
        <v>1278</v>
      </c>
      <c r="H73" s="58">
        <v>1242</v>
      </c>
      <c r="I73" s="58">
        <v>2520</v>
      </c>
      <c r="J73" s="189">
        <v>275059</v>
      </c>
      <c r="K73" s="188">
        <v>77</v>
      </c>
      <c r="L73" s="58">
        <v>2880</v>
      </c>
      <c r="M73" s="58">
        <v>3452</v>
      </c>
      <c r="N73" s="58">
        <v>6332</v>
      </c>
      <c r="O73" s="190">
        <v>341047</v>
      </c>
      <c r="P73" s="188">
        <v>64</v>
      </c>
      <c r="Q73" s="58">
        <v>745</v>
      </c>
      <c r="R73" s="58">
        <v>396</v>
      </c>
      <c r="S73" s="58">
        <v>1141</v>
      </c>
      <c r="T73" s="189">
        <v>147569</v>
      </c>
    </row>
    <row r="74" spans="1:20" ht="13.35" customHeight="1">
      <c r="A74" s="185">
        <v>70</v>
      </c>
      <c r="B74" s="186">
        <v>1350</v>
      </c>
      <c r="C74" s="186">
        <v>672</v>
      </c>
      <c r="D74" s="186">
        <v>2022</v>
      </c>
      <c r="E74" s="187">
        <v>251266</v>
      </c>
      <c r="F74" s="188">
        <v>72</v>
      </c>
      <c r="G74" s="58">
        <v>1192</v>
      </c>
      <c r="H74" s="58">
        <v>1195</v>
      </c>
      <c r="I74" s="58">
        <v>2387</v>
      </c>
      <c r="J74" s="189">
        <v>277446</v>
      </c>
      <c r="K74" s="188">
        <v>76</v>
      </c>
      <c r="L74" s="58">
        <v>2884</v>
      </c>
      <c r="M74" s="58">
        <v>3126</v>
      </c>
      <c r="N74" s="58">
        <v>6010</v>
      </c>
      <c r="O74" s="190">
        <v>347057</v>
      </c>
      <c r="P74" s="188">
        <v>63</v>
      </c>
      <c r="Q74" s="58">
        <v>1927</v>
      </c>
      <c r="R74" s="58">
        <v>839</v>
      </c>
      <c r="S74" s="58">
        <v>2766</v>
      </c>
      <c r="T74" s="189">
        <v>150335</v>
      </c>
    </row>
    <row r="75" spans="1:20" ht="13.35" customHeight="1">
      <c r="A75" s="185">
        <v>69</v>
      </c>
      <c r="B75" s="186">
        <v>1303</v>
      </c>
      <c r="C75" s="186">
        <v>657</v>
      </c>
      <c r="D75" s="186">
        <v>1960</v>
      </c>
      <c r="E75" s="187">
        <v>253226</v>
      </c>
      <c r="F75" s="188">
        <v>71</v>
      </c>
      <c r="G75" s="58">
        <v>1130</v>
      </c>
      <c r="H75" s="58">
        <v>1077</v>
      </c>
      <c r="I75" s="58">
        <v>2207</v>
      </c>
      <c r="J75" s="189">
        <v>279653</v>
      </c>
      <c r="K75" s="188">
        <v>75</v>
      </c>
      <c r="L75" s="58">
        <v>6176</v>
      </c>
      <c r="M75" s="58">
        <v>6598</v>
      </c>
      <c r="N75" s="58">
        <v>12774</v>
      </c>
      <c r="O75" s="190">
        <v>359831</v>
      </c>
      <c r="P75" s="188">
        <v>62</v>
      </c>
      <c r="Q75" s="58">
        <v>747</v>
      </c>
      <c r="R75" s="58">
        <v>345</v>
      </c>
      <c r="S75" s="58">
        <v>1092</v>
      </c>
      <c r="T75" s="189">
        <v>151427</v>
      </c>
    </row>
    <row r="76" spans="1:20" ht="13.35" customHeight="1">
      <c r="A76" s="185">
        <v>68</v>
      </c>
      <c r="B76" s="186">
        <v>1170</v>
      </c>
      <c r="C76" s="186">
        <v>569</v>
      </c>
      <c r="D76" s="186">
        <v>1739</v>
      </c>
      <c r="E76" s="187">
        <v>254965</v>
      </c>
      <c r="F76" s="188">
        <v>70</v>
      </c>
      <c r="G76" s="58">
        <v>1141</v>
      </c>
      <c r="H76" s="58">
        <v>1060</v>
      </c>
      <c r="I76" s="58">
        <v>2201</v>
      </c>
      <c r="J76" s="189">
        <v>281854</v>
      </c>
      <c r="K76" s="188">
        <v>74</v>
      </c>
      <c r="L76" s="58">
        <v>3045</v>
      </c>
      <c r="M76" s="58">
        <v>2970</v>
      </c>
      <c r="N76" s="58">
        <v>6015</v>
      </c>
      <c r="O76" s="190">
        <v>365846</v>
      </c>
      <c r="P76" s="188">
        <v>61</v>
      </c>
      <c r="Q76" s="58">
        <v>1060</v>
      </c>
      <c r="R76" s="58">
        <v>432</v>
      </c>
      <c r="S76" s="58">
        <v>1492</v>
      </c>
      <c r="T76" s="189">
        <v>152919</v>
      </c>
    </row>
    <row r="77" spans="1:20" ht="13.35" customHeight="1">
      <c r="A77" s="185">
        <v>67</v>
      </c>
      <c r="B77" s="186">
        <v>1216</v>
      </c>
      <c r="C77" s="186">
        <v>575</v>
      </c>
      <c r="D77" s="186">
        <v>1791</v>
      </c>
      <c r="E77" s="187">
        <v>256756</v>
      </c>
      <c r="F77" s="188">
        <v>69</v>
      </c>
      <c r="G77" s="58">
        <v>1067</v>
      </c>
      <c r="H77" s="58">
        <v>956</v>
      </c>
      <c r="I77" s="58">
        <v>2023</v>
      </c>
      <c r="J77" s="189">
        <v>283877</v>
      </c>
      <c r="K77" s="188">
        <v>73</v>
      </c>
      <c r="L77" s="58">
        <v>3497</v>
      </c>
      <c r="M77" s="58">
        <v>3197</v>
      </c>
      <c r="N77" s="58">
        <v>6694</v>
      </c>
      <c r="O77" s="190">
        <v>372540</v>
      </c>
      <c r="P77" s="188">
        <v>60</v>
      </c>
      <c r="Q77" s="58">
        <v>1092</v>
      </c>
      <c r="R77" s="58">
        <v>470</v>
      </c>
      <c r="S77" s="58">
        <v>1562</v>
      </c>
      <c r="T77" s="189">
        <v>154481</v>
      </c>
    </row>
    <row r="78" spans="1:20" ht="12.75" customHeight="1">
      <c r="A78" s="65"/>
      <c r="B78" s="66"/>
      <c r="C78" s="66"/>
      <c r="D78" s="66"/>
      <c r="E78" s="66"/>
      <c r="F78" s="65"/>
      <c r="G78" s="66"/>
      <c r="H78" s="66"/>
      <c r="I78" s="66"/>
      <c r="J78" s="66"/>
      <c r="K78" s="65"/>
      <c r="L78" s="66"/>
      <c r="M78" s="66"/>
      <c r="N78" s="66"/>
      <c r="O78" s="66"/>
      <c r="P78" s="65"/>
      <c r="Q78" s="66"/>
      <c r="R78" s="66"/>
      <c r="S78" s="66"/>
      <c r="T78" s="66"/>
    </row>
    <row r="79" spans="1:20" ht="13.35" customHeight="1">
      <c r="A79" s="217" t="s">
        <v>53</v>
      </c>
      <c r="B79" s="218"/>
      <c r="C79" s="218"/>
      <c r="D79" s="218"/>
      <c r="E79" s="219"/>
      <c r="F79" s="217" t="s">
        <v>54</v>
      </c>
      <c r="G79" s="218"/>
      <c r="H79" s="218"/>
      <c r="I79" s="218"/>
      <c r="J79" s="219"/>
      <c r="K79" s="217" t="s">
        <v>55</v>
      </c>
      <c r="L79" s="218"/>
      <c r="M79" s="218"/>
      <c r="N79" s="218"/>
      <c r="O79" s="219"/>
      <c r="P79" s="234" t="s">
        <v>56</v>
      </c>
      <c r="Q79" s="235"/>
      <c r="R79" s="235"/>
      <c r="S79" s="235"/>
      <c r="T79" s="236"/>
    </row>
    <row r="80" spans="1:20" ht="13.35" customHeight="1">
      <c r="A80" s="204" t="s">
        <v>0</v>
      </c>
      <c r="B80" s="205" t="s">
        <v>1</v>
      </c>
      <c r="C80" s="205" t="s">
        <v>2</v>
      </c>
      <c r="D80" s="205" t="s">
        <v>4</v>
      </c>
      <c r="E80" s="206" t="s">
        <v>3</v>
      </c>
      <c r="F80" s="204" t="s">
        <v>0</v>
      </c>
      <c r="G80" s="205" t="s">
        <v>1</v>
      </c>
      <c r="H80" s="205" t="s">
        <v>2</v>
      </c>
      <c r="I80" s="205" t="s">
        <v>4</v>
      </c>
      <c r="J80" s="207" t="s">
        <v>3</v>
      </c>
      <c r="K80" s="204" t="s">
        <v>0</v>
      </c>
      <c r="L80" s="205" t="s">
        <v>1</v>
      </c>
      <c r="M80" s="205" t="s">
        <v>2</v>
      </c>
      <c r="N80" s="205" t="s">
        <v>4</v>
      </c>
      <c r="O80" s="207" t="s">
        <v>3</v>
      </c>
      <c r="P80" s="208" t="s">
        <v>0</v>
      </c>
      <c r="Q80" s="205" t="s">
        <v>1</v>
      </c>
      <c r="R80" s="205" t="s">
        <v>2</v>
      </c>
      <c r="S80" s="205" t="s">
        <v>4</v>
      </c>
      <c r="T80" s="207" t="s">
        <v>3</v>
      </c>
    </row>
    <row r="81" spans="1:20" ht="13.35" customHeight="1">
      <c r="A81" s="197">
        <v>66</v>
      </c>
      <c r="B81" s="198">
        <v>1193</v>
      </c>
      <c r="C81" s="198">
        <v>519</v>
      </c>
      <c r="D81" s="198">
        <v>1712</v>
      </c>
      <c r="E81" s="199">
        <v>258468</v>
      </c>
      <c r="F81" s="200">
        <v>68</v>
      </c>
      <c r="G81" s="201">
        <v>1087</v>
      </c>
      <c r="H81" s="201">
        <v>873</v>
      </c>
      <c r="I81" s="201">
        <v>1960</v>
      </c>
      <c r="J81" s="202">
        <v>285837</v>
      </c>
      <c r="K81" s="200">
        <v>72</v>
      </c>
      <c r="L81" s="201">
        <v>4957</v>
      </c>
      <c r="M81" s="201">
        <v>4353</v>
      </c>
      <c r="N81" s="201">
        <v>9310</v>
      </c>
      <c r="O81" s="203">
        <v>381850</v>
      </c>
      <c r="P81" s="200">
        <v>59</v>
      </c>
      <c r="Q81" s="201">
        <v>370</v>
      </c>
      <c r="R81" s="201">
        <v>144</v>
      </c>
      <c r="S81" s="201">
        <v>514</v>
      </c>
      <c r="T81" s="202">
        <v>154995</v>
      </c>
    </row>
    <row r="82" spans="1:20" ht="13.35" customHeight="1">
      <c r="A82" s="185">
        <v>65</v>
      </c>
      <c r="B82" s="186">
        <v>1760</v>
      </c>
      <c r="C82" s="186">
        <v>597</v>
      </c>
      <c r="D82" s="186">
        <v>2357</v>
      </c>
      <c r="E82" s="187">
        <v>260825</v>
      </c>
      <c r="F82" s="188">
        <v>67</v>
      </c>
      <c r="G82" s="58">
        <v>1010</v>
      </c>
      <c r="H82" s="58">
        <v>861</v>
      </c>
      <c r="I82" s="58">
        <v>1871</v>
      </c>
      <c r="J82" s="189">
        <v>287708</v>
      </c>
      <c r="K82" s="188">
        <v>71</v>
      </c>
      <c r="L82" s="58">
        <v>1337</v>
      </c>
      <c r="M82" s="58">
        <v>1259</v>
      </c>
      <c r="N82" s="58">
        <v>2596</v>
      </c>
      <c r="O82" s="190">
        <v>384446</v>
      </c>
      <c r="P82" s="188">
        <v>58</v>
      </c>
      <c r="Q82" s="58">
        <v>306</v>
      </c>
      <c r="R82" s="58">
        <v>134</v>
      </c>
      <c r="S82" s="58">
        <v>440</v>
      </c>
      <c r="T82" s="189">
        <v>155435</v>
      </c>
    </row>
    <row r="83" spans="1:20" ht="13.35" customHeight="1">
      <c r="A83" s="185">
        <v>64</v>
      </c>
      <c r="B83" s="186">
        <v>1061</v>
      </c>
      <c r="C83" s="186">
        <v>447</v>
      </c>
      <c r="D83" s="186">
        <v>1508</v>
      </c>
      <c r="E83" s="187">
        <v>262333</v>
      </c>
      <c r="F83" s="188">
        <v>66</v>
      </c>
      <c r="G83" s="58">
        <v>910</v>
      </c>
      <c r="H83" s="58">
        <v>851</v>
      </c>
      <c r="I83" s="58">
        <v>1761</v>
      </c>
      <c r="J83" s="189">
        <v>289469</v>
      </c>
      <c r="K83" s="188">
        <v>70</v>
      </c>
      <c r="L83" s="58">
        <v>973</v>
      </c>
      <c r="M83" s="58">
        <v>854</v>
      </c>
      <c r="N83" s="58">
        <v>1827</v>
      </c>
      <c r="O83" s="190">
        <v>386273</v>
      </c>
      <c r="P83" s="188">
        <v>57</v>
      </c>
      <c r="Q83" s="58">
        <v>422</v>
      </c>
      <c r="R83" s="58">
        <v>190</v>
      </c>
      <c r="S83" s="58">
        <v>612</v>
      </c>
      <c r="T83" s="189">
        <v>156047</v>
      </c>
    </row>
    <row r="84" spans="1:20" ht="13.35" customHeight="1">
      <c r="A84" s="185">
        <v>63</v>
      </c>
      <c r="B84" s="186">
        <v>994</v>
      </c>
      <c r="C84" s="186">
        <v>430</v>
      </c>
      <c r="D84" s="186">
        <v>1424</v>
      </c>
      <c r="E84" s="187">
        <v>263757</v>
      </c>
      <c r="F84" s="188">
        <v>65</v>
      </c>
      <c r="G84" s="58">
        <v>947</v>
      </c>
      <c r="H84" s="58">
        <v>746</v>
      </c>
      <c r="I84" s="58">
        <v>1693</v>
      </c>
      <c r="J84" s="189">
        <v>291162</v>
      </c>
      <c r="K84" s="188">
        <v>69</v>
      </c>
      <c r="L84" s="58">
        <v>1224</v>
      </c>
      <c r="M84" s="58">
        <v>1175</v>
      </c>
      <c r="N84" s="58">
        <v>2399</v>
      </c>
      <c r="O84" s="190">
        <v>388672</v>
      </c>
      <c r="P84" s="188">
        <v>56</v>
      </c>
      <c r="Q84" s="58">
        <v>136</v>
      </c>
      <c r="R84" s="58">
        <v>59</v>
      </c>
      <c r="S84" s="58">
        <v>195</v>
      </c>
      <c r="T84" s="189">
        <v>156242</v>
      </c>
    </row>
    <row r="85" spans="1:20" ht="13.35" customHeight="1">
      <c r="A85" s="185">
        <v>62</v>
      </c>
      <c r="B85" s="186">
        <v>1011</v>
      </c>
      <c r="C85" s="186">
        <v>409</v>
      </c>
      <c r="D85" s="186">
        <v>1420</v>
      </c>
      <c r="E85" s="187">
        <v>265177</v>
      </c>
      <c r="F85" s="188">
        <v>64</v>
      </c>
      <c r="G85" s="58">
        <v>941</v>
      </c>
      <c r="H85" s="58">
        <v>753</v>
      </c>
      <c r="I85" s="58">
        <v>1694</v>
      </c>
      <c r="J85" s="189">
        <v>292856</v>
      </c>
      <c r="K85" s="188">
        <v>68</v>
      </c>
      <c r="L85" s="58">
        <v>551</v>
      </c>
      <c r="M85" s="58">
        <v>512</v>
      </c>
      <c r="N85" s="58">
        <v>1063</v>
      </c>
      <c r="O85" s="190">
        <v>389735</v>
      </c>
      <c r="P85" s="188">
        <v>55</v>
      </c>
      <c r="Q85" s="58">
        <v>92</v>
      </c>
      <c r="R85" s="58">
        <v>55</v>
      </c>
      <c r="S85" s="58">
        <v>147</v>
      </c>
      <c r="T85" s="189">
        <v>156389</v>
      </c>
    </row>
    <row r="86" spans="1:20" ht="13.35" customHeight="1">
      <c r="A86" s="185">
        <v>61</v>
      </c>
      <c r="B86" s="186">
        <v>873</v>
      </c>
      <c r="C86" s="186">
        <v>367</v>
      </c>
      <c r="D86" s="186">
        <v>1240</v>
      </c>
      <c r="E86" s="187">
        <v>266417</v>
      </c>
      <c r="F86" s="188">
        <v>63</v>
      </c>
      <c r="G86" s="58">
        <v>862</v>
      </c>
      <c r="H86" s="58">
        <v>685</v>
      </c>
      <c r="I86" s="58">
        <v>1547</v>
      </c>
      <c r="J86" s="189">
        <v>294403</v>
      </c>
      <c r="K86" s="188">
        <v>67</v>
      </c>
      <c r="L86" s="58">
        <v>255</v>
      </c>
      <c r="M86" s="58">
        <v>253</v>
      </c>
      <c r="N86" s="58">
        <v>508</v>
      </c>
      <c r="O86" s="190">
        <v>390243</v>
      </c>
      <c r="P86" s="188">
        <v>54</v>
      </c>
      <c r="Q86" s="58">
        <v>110</v>
      </c>
      <c r="R86" s="58">
        <v>46</v>
      </c>
      <c r="S86" s="58">
        <v>156</v>
      </c>
      <c r="T86" s="189">
        <v>156545</v>
      </c>
    </row>
    <row r="87" spans="1:20" ht="13.35" customHeight="1">
      <c r="A87" s="185">
        <v>60</v>
      </c>
      <c r="B87" s="186">
        <v>951</v>
      </c>
      <c r="C87" s="186">
        <v>375</v>
      </c>
      <c r="D87" s="186">
        <v>1326</v>
      </c>
      <c r="E87" s="187">
        <v>267743</v>
      </c>
      <c r="F87" s="188">
        <v>62</v>
      </c>
      <c r="G87" s="58">
        <v>863</v>
      </c>
      <c r="H87" s="58">
        <v>620</v>
      </c>
      <c r="I87" s="58">
        <v>1483</v>
      </c>
      <c r="J87" s="189">
        <v>295886</v>
      </c>
      <c r="K87" s="188">
        <v>66</v>
      </c>
      <c r="L87" s="58">
        <v>185</v>
      </c>
      <c r="M87" s="58">
        <v>179</v>
      </c>
      <c r="N87" s="58">
        <v>364</v>
      </c>
      <c r="O87" s="190">
        <v>390607</v>
      </c>
      <c r="P87" s="188">
        <v>53</v>
      </c>
      <c r="Q87" s="58">
        <v>47</v>
      </c>
      <c r="R87" s="58">
        <v>15</v>
      </c>
      <c r="S87" s="58">
        <v>62</v>
      </c>
      <c r="T87" s="189">
        <v>156607</v>
      </c>
    </row>
    <row r="88" spans="1:20" ht="13.35" customHeight="1">
      <c r="A88" s="185">
        <v>59</v>
      </c>
      <c r="B88" s="186">
        <v>924</v>
      </c>
      <c r="C88" s="186">
        <v>312</v>
      </c>
      <c r="D88" s="186">
        <v>1236</v>
      </c>
      <c r="E88" s="187">
        <v>268979</v>
      </c>
      <c r="F88" s="188">
        <v>61</v>
      </c>
      <c r="G88" s="58">
        <v>928</v>
      </c>
      <c r="H88" s="58">
        <v>684</v>
      </c>
      <c r="I88" s="58">
        <v>1612</v>
      </c>
      <c r="J88" s="189">
        <v>297498</v>
      </c>
      <c r="K88" s="188">
        <v>65</v>
      </c>
      <c r="L88" s="58">
        <v>268</v>
      </c>
      <c r="M88" s="58">
        <v>268</v>
      </c>
      <c r="N88" s="58">
        <v>536</v>
      </c>
      <c r="O88" s="190">
        <v>391143</v>
      </c>
      <c r="P88" s="188">
        <v>51</v>
      </c>
      <c r="Q88" s="58">
        <v>65</v>
      </c>
      <c r="R88" s="58">
        <v>30</v>
      </c>
      <c r="S88" s="58">
        <v>95</v>
      </c>
      <c r="T88" s="189">
        <v>156702</v>
      </c>
    </row>
    <row r="89" spans="1:20" ht="13.35" customHeight="1">
      <c r="A89" s="185">
        <v>58</v>
      </c>
      <c r="B89" s="186">
        <v>697</v>
      </c>
      <c r="C89" s="186">
        <v>260</v>
      </c>
      <c r="D89" s="186">
        <v>957</v>
      </c>
      <c r="E89" s="187">
        <v>269936</v>
      </c>
      <c r="F89" s="188">
        <v>60</v>
      </c>
      <c r="G89" s="58">
        <v>746</v>
      </c>
      <c r="H89" s="58">
        <v>536</v>
      </c>
      <c r="I89" s="58">
        <v>1282</v>
      </c>
      <c r="J89" s="189">
        <v>298780</v>
      </c>
      <c r="K89" s="188">
        <v>63</v>
      </c>
      <c r="L89" s="58">
        <v>166</v>
      </c>
      <c r="M89" s="58">
        <v>121</v>
      </c>
      <c r="N89" s="58">
        <v>287</v>
      </c>
      <c r="O89" s="190">
        <v>391430</v>
      </c>
      <c r="P89" s="188"/>
      <c r="Q89" s="58"/>
      <c r="R89" s="58"/>
      <c r="S89" s="58"/>
      <c r="T89" s="189"/>
    </row>
    <row r="90" spans="1:20" ht="13.35" customHeight="1">
      <c r="A90" s="185">
        <v>57</v>
      </c>
      <c r="B90" s="186">
        <v>549</v>
      </c>
      <c r="C90" s="186">
        <v>258</v>
      </c>
      <c r="D90" s="186">
        <v>807</v>
      </c>
      <c r="E90" s="187">
        <v>270743</v>
      </c>
      <c r="F90" s="188">
        <v>59</v>
      </c>
      <c r="G90" s="58">
        <v>804</v>
      </c>
      <c r="H90" s="58">
        <v>539</v>
      </c>
      <c r="I90" s="58">
        <v>1343</v>
      </c>
      <c r="J90" s="189">
        <v>300123</v>
      </c>
      <c r="K90" s="188"/>
      <c r="L90" s="58"/>
      <c r="M90" s="58"/>
      <c r="N90" s="58"/>
      <c r="O90" s="190"/>
      <c r="P90" s="188"/>
      <c r="Q90" s="58"/>
      <c r="R90" s="58"/>
      <c r="S90" s="58"/>
      <c r="T90" s="189"/>
    </row>
    <row r="91" spans="1:20" ht="13.35" customHeight="1">
      <c r="A91" s="185">
        <v>56</v>
      </c>
      <c r="B91" s="186">
        <v>919</v>
      </c>
      <c r="C91" s="186">
        <v>379</v>
      </c>
      <c r="D91" s="186">
        <v>1298</v>
      </c>
      <c r="E91" s="187">
        <v>272041</v>
      </c>
      <c r="F91" s="188">
        <v>58</v>
      </c>
      <c r="G91" s="58">
        <v>742</v>
      </c>
      <c r="H91" s="58">
        <v>471</v>
      </c>
      <c r="I91" s="58">
        <v>1213</v>
      </c>
      <c r="J91" s="189">
        <v>301336</v>
      </c>
      <c r="K91" s="188"/>
      <c r="L91" s="58"/>
      <c r="M91" s="58"/>
      <c r="N91" s="58"/>
      <c r="O91" s="190"/>
      <c r="P91" s="188"/>
      <c r="Q91" s="58"/>
      <c r="R91" s="58"/>
      <c r="S91" s="58"/>
      <c r="T91" s="189"/>
    </row>
    <row r="92" spans="1:20" ht="13.35" customHeight="1">
      <c r="A92" s="185">
        <v>55</v>
      </c>
      <c r="B92" s="186">
        <v>347</v>
      </c>
      <c r="C92" s="186">
        <v>139</v>
      </c>
      <c r="D92" s="186">
        <v>486</v>
      </c>
      <c r="E92" s="187">
        <v>272527</v>
      </c>
      <c r="F92" s="188">
        <v>57</v>
      </c>
      <c r="G92" s="58">
        <v>808</v>
      </c>
      <c r="H92" s="58">
        <v>492</v>
      </c>
      <c r="I92" s="58">
        <v>1300</v>
      </c>
      <c r="J92" s="189">
        <v>302636</v>
      </c>
      <c r="K92" s="188"/>
      <c r="L92" s="58"/>
      <c r="M92" s="58"/>
      <c r="N92" s="58"/>
      <c r="O92" s="190"/>
      <c r="P92" s="188"/>
      <c r="Q92" s="58"/>
      <c r="R92" s="58"/>
      <c r="S92" s="58"/>
      <c r="T92" s="189"/>
    </row>
    <row r="93" spans="1:20" ht="13.35" customHeight="1">
      <c r="A93" s="185">
        <v>54</v>
      </c>
      <c r="B93" s="186">
        <v>307</v>
      </c>
      <c r="C93" s="186">
        <v>120</v>
      </c>
      <c r="D93" s="186">
        <v>427</v>
      </c>
      <c r="E93" s="187">
        <v>272954</v>
      </c>
      <c r="F93" s="188">
        <v>56</v>
      </c>
      <c r="G93" s="58">
        <v>522</v>
      </c>
      <c r="H93" s="58">
        <v>355</v>
      </c>
      <c r="I93" s="58">
        <v>877</v>
      </c>
      <c r="J93" s="189">
        <v>303513</v>
      </c>
      <c r="K93" s="188"/>
      <c r="L93" s="58"/>
      <c r="M93" s="58"/>
      <c r="N93" s="58"/>
      <c r="O93" s="190"/>
      <c r="P93" s="188"/>
      <c r="Q93" s="58"/>
      <c r="R93" s="58"/>
      <c r="S93" s="58"/>
      <c r="T93" s="189"/>
    </row>
    <row r="94" spans="1:20" ht="13.35" customHeight="1">
      <c r="A94" s="185">
        <v>53</v>
      </c>
      <c r="B94" s="186">
        <v>366</v>
      </c>
      <c r="C94" s="186">
        <v>118</v>
      </c>
      <c r="D94" s="186">
        <v>484</v>
      </c>
      <c r="E94" s="187">
        <v>273438</v>
      </c>
      <c r="F94" s="188">
        <v>55</v>
      </c>
      <c r="G94" s="58">
        <v>939</v>
      </c>
      <c r="H94" s="58">
        <v>518</v>
      </c>
      <c r="I94" s="58">
        <v>1457</v>
      </c>
      <c r="J94" s="189">
        <v>304970</v>
      </c>
      <c r="K94" s="191"/>
      <c r="L94" s="34"/>
      <c r="M94" s="34"/>
      <c r="N94" s="34"/>
      <c r="O94" s="192"/>
      <c r="P94" s="188"/>
      <c r="Q94" s="58"/>
      <c r="R94" s="58"/>
      <c r="S94" s="58"/>
      <c r="T94" s="189"/>
    </row>
    <row r="95" spans="1:20" ht="13.35" customHeight="1">
      <c r="A95" s="185">
        <v>52</v>
      </c>
      <c r="B95" s="186">
        <v>232</v>
      </c>
      <c r="C95" s="186">
        <v>94</v>
      </c>
      <c r="D95" s="186">
        <v>326</v>
      </c>
      <c r="E95" s="187">
        <v>273764</v>
      </c>
      <c r="F95" s="188">
        <v>54</v>
      </c>
      <c r="G95" s="58">
        <v>478</v>
      </c>
      <c r="H95" s="58">
        <v>278</v>
      </c>
      <c r="I95" s="58">
        <v>756</v>
      </c>
      <c r="J95" s="189">
        <v>305726</v>
      </c>
      <c r="K95" s="191"/>
      <c r="L95" s="34"/>
      <c r="M95" s="34"/>
      <c r="N95" s="34"/>
      <c r="O95" s="192"/>
      <c r="P95" s="188"/>
      <c r="Q95" s="58"/>
      <c r="R95" s="58"/>
      <c r="S95" s="58"/>
      <c r="T95" s="189"/>
    </row>
    <row r="96" spans="1:20" ht="13.35" customHeight="1">
      <c r="A96" s="185">
        <v>51</v>
      </c>
      <c r="B96" s="186">
        <v>143</v>
      </c>
      <c r="C96" s="186">
        <v>49</v>
      </c>
      <c r="D96" s="186">
        <v>192</v>
      </c>
      <c r="E96" s="187">
        <v>273956</v>
      </c>
      <c r="F96" s="188">
        <v>53</v>
      </c>
      <c r="G96" s="58">
        <v>1085</v>
      </c>
      <c r="H96" s="58">
        <v>522</v>
      </c>
      <c r="I96" s="58">
        <v>1607</v>
      </c>
      <c r="J96" s="189">
        <v>307333</v>
      </c>
      <c r="K96" s="191"/>
      <c r="L96" s="34"/>
      <c r="M96" s="34"/>
      <c r="N96" s="34"/>
      <c r="O96" s="192"/>
      <c r="P96" s="188"/>
      <c r="Q96" s="58"/>
      <c r="R96" s="58"/>
      <c r="S96" s="58"/>
      <c r="T96" s="189"/>
    </row>
    <row r="97" spans="1:20" ht="13.35" customHeight="1">
      <c r="A97" s="188">
        <v>50</v>
      </c>
      <c r="B97" s="58">
        <v>95</v>
      </c>
      <c r="C97" s="58">
        <v>39</v>
      </c>
      <c r="D97" s="58">
        <v>134</v>
      </c>
      <c r="E97" s="189">
        <v>274090</v>
      </c>
      <c r="F97" s="188">
        <v>52</v>
      </c>
      <c r="G97" s="58">
        <v>308</v>
      </c>
      <c r="H97" s="58">
        <v>192</v>
      </c>
      <c r="I97" s="58">
        <v>500</v>
      </c>
      <c r="J97" s="189">
        <v>307833</v>
      </c>
      <c r="K97" s="191"/>
      <c r="L97" s="34"/>
      <c r="M97" s="34"/>
      <c r="N97" s="34"/>
      <c r="O97" s="192"/>
      <c r="P97" s="188"/>
      <c r="Q97" s="58"/>
      <c r="R97" s="58"/>
      <c r="S97" s="58"/>
      <c r="T97" s="189"/>
    </row>
    <row r="98" spans="1:20" ht="13.35" customHeight="1">
      <c r="A98" s="30">
        <v>49</v>
      </c>
      <c r="B98" s="34">
        <v>87</v>
      </c>
      <c r="C98" s="34">
        <v>26</v>
      </c>
      <c r="D98" s="34">
        <v>113</v>
      </c>
      <c r="E98" s="35">
        <v>274203</v>
      </c>
      <c r="F98" s="57">
        <v>51</v>
      </c>
      <c r="G98" s="58">
        <v>294</v>
      </c>
      <c r="H98" s="58">
        <v>158</v>
      </c>
      <c r="I98" s="58">
        <v>452</v>
      </c>
      <c r="J98" s="59">
        <v>308285</v>
      </c>
      <c r="K98" s="30"/>
      <c r="L98" s="34"/>
      <c r="M98" s="34"/>
      <c r="N98" s="34"/>
      <c r="O98" s="35"/>
      <c r="P98" s="33"/>
      <c r="Q98" s="34"/>
      <c r="R98" s="34"/>
      <c r="S98" s="34"/>
      <c r="T98" s="35"/>
    </row>
    <row r="99" spans="1:20" ht="13.35" customHeight="1">
      <c r="A99" s="30">
        <v>48</v>
      </c>
      <c r="B99" s="34">
        <v>44</v>
      </c>
      <c r="C99" s="34">
        <v>20</v>
      </c>
      <c r="D99" s="34">
        <v>64</v>
      </c>
      <c r="E99" s="35">
        <v>274267</v>
      </c>
      <c r="F99" s="57">
        <v>50</v>
      </c>
      <c r="G99" s="58">
        <v>222</v>
      </c>
      <c r="H99" s="58">
        <v>114</v>
      </c>
      <c r="I99" s="58">
        <v>336</v>
      </c>
      <c r="J99" s="59">
        <v>308621</v>
      </c>
      <c r="K99" s="30"/>
      <c r="L99" s="34"/>
      <c r="M99" s="34"/>
      <c r="N99" s="34"/>
      <c r="O99" s="35"/>
      <c r="P99" s="33"/>
      <c r="Q99" s="34"/>
      <c r="R99" s="34"/>
      <c r="S99" s="34"/>
      <c r="T99" s="35"/>
    </row>
    <row r="100" spans="1:20" ht="13.35" customHeight="1">
      <c r="A100" s="30">
        <v>47</v>
      </c>
      <c r="B100" s="34">
        <v>48</v>
      </c>
      <c r="C100" s="34">
        <v>20</v>
      </c>
      <c r="D100" s="34">
        <v>68</v>
      </c>
      <c r="E100" s="35">
        <v>274335</v>
      </c>
      <c r="F100" s="57">
        <v>49</v>
      </c>
      <c r="G100" s="58">
        <v>194</v>
      </c>
      <c r="H100" s="58">
        <v>100</v>
      </c>
      <c r="I100" s="58">
        <v>294</v>
      </c>
      <c r="J100" s="59">
        <v>308915</v>
      </c>
      <c r="K100" s="30"/>
      <c r="L100" s="34"/>
      <c r="M100" s="34"/>
      <c r="N100" s="34"/>
      <c r="O100" s="35"/>
      <c r="P100" s="33"/>
      <c r="Q100" s="34"/>
      <c r="R100" s="34"/>
      <c r="S100" s="34"/>
      <c r="T100" s="35"/>
    </row>
    <row r="101" spans="1:20" ht="13.35" customHeight="1">
      <c r="A101" s="30">
        <v>46</v>
      </c>
      <c r="B101" s="34">
        <v>12</v>
      </c>
      <c r="C101" s="34">
        <v>12</v>
      </c>
      <c r="D101" s="34">
        <v>24</v>
      </c>
      <c r="E101" s="35">
        <v>274359</v>
      </c>
      <c r="F101" s="57">
        <v>48</v>
      </c>
      <c r="G101" s="58">
        <v>139</v>
      </c>
      <c r="H101" s="58">
        <v>83</v>
      </c>
      <c r="I101" s="58">
        <v>222</v>
      </c>
      <c r="J101" s="59">
        <v>309137</v>
      </c>
      <c r="K101" s="30"/>
      <c r="L101" s="34"/>
      <c r="M101" s="34"/>
      <c r="N101" s="34"/>
      <c r="O101" s="35"/>
      <c r="P101" s="33"/>
      <c r="Q101" s="34"/>
      <c r="R101" s="34"/>
      <c r="S101" s="34"/>
      <c r="T101" s="35"/>
    </row>
    <row r="102" spans="1:20" ht="13.35" customHeight="1">
      <c r="A102" s="30">
        <v>45</v>
      </c>
      <c r="B102" s="34">
        <v>24</v>
      </c>
      <c r="C102" s="34">
        <v>16</v>
      </c>
      <c r="D102" s="34">
        <v>40</v>
      </c>
      <c r="E102" s="35">
        <v>274399</v>
      </c>
      <c r="F102" s="57">
        <v>47</v>
      </c>
      <c r="G102" s="58">
        <v>99</v>
      </c>
      <c r="H102" s="58">
        <v>64</v>
      </c>
      <c r="I102" s="58">
        <v>163</v>
      </c>
      <c r="J102" s="59">
        <v>309300</v>
      </c>
      <c r="K102" s="31"/>
      <c r="L102" s="37"/>
      <c r="M102" s="37"/>
      <c r="N102" s="37"/>
      <c r="O102" s="38"/>
      <c r="P102" s="36"/>
      <c r="Q102" s="37"/>
      <c r="R102" s="37"/>
      <c r="S102" s="37"/>
      <c r="T102" s="38"/>
    </row>
    <row r="103" spans="1:20" ht="13.35" customHeight="1">
      <c r="A103" s="30">
        <v>44</v>
      </c>
      <c r="B103" s="34">
        <v>7</v>
      </c>
      <c r="C103" s="34">
        <v>7</v>
      </c>
      <c r="D103" s="34">
        <v>14</v>
      </c>
      <c r="E103" s="35">
        <v>274413</v>
      </c>
      <c r="F103" s="57">
        <v>46</v>
      </c>
      <c r="G103" s="58">
        <v>74</v>
      </c>
      <c r="H103" s="58">
        <v>58</v>
      </c>
      <c r="I103" s="58">
        <v>132</v>
      </c>
      <c r="J103" s="59">
        <v>309432</v>
      </c>
      <c r="K103" s="31"/>
      <c r="L103" s="37"/>
      <c r="M103" s="37"/>
      <c r="N103" s="37"/>
      <c r="O103" s="38"/>
      <c r="P103" s="36"/>
      <c r="Q103" s="37"/>
      <c r="R103" s="37"/>
      <c r="S103" s="37"/>
      <c r="T103" s="38"/>
    </row>
    <row r="104" spans="1:20" ht="13.35" customHeight="1">
      <c r="A104" s="30">
        <v>43</v>
      </c>
      <c r="B104" s="34">
        <v>17</v>
      </c>
      <c r="C104" s="34">
        <v>9</v>
      </c>
      <c r="D104" s="34">
        <v>26</v>
      </c>
      <c r="E104" s="35">
        <v>274439</v>
      </c>
      <c r="F104" s="57">
        <v>45</v>
      </c>
      <c r="G104" s="58">
        <v>75</v>
      </c>
      <c r="H104" s="58">
        <v>46</v>
      </c>
      <c r="I104" s="58">
        <v>121</v>
      </c>
      <c r="J104" s="59">
        <v>309553</v>
      </c>
      <c r="K104" s="31"/>
      <c r="L104" s="37"/>
      <c r="M104" s="37"/>
      <c r="N104" s="37"/>
      <c r="O104" s="38"/>
      <c r="P104" s="36"/>
      <c r="Q104" s="37"/>
      <c r="R104" s="37"/>
      <c r="S104" s="37"/>
      <c r="T104" s="38"/>
    </row>
    <row r="105" spans="1:20" ht="13.35" customHeight="1">
      <c r="A105" s="30">
        <v>42</v>
      </c>
      <c r="B105" s="34">
        <v>2</v>
      </c>
      <c r="C105" s="34">
        <v>1</v>
      </c>
      <c r="D105" s="34">
        <v>3</v>
      </c>
      <c r="E105" s="35">
        <v>274442</v>
      </c>
      <c r="F105" s="57">
        <v>44</v>
      </c>
      <c r="G105" s="58">
        <v>45</v>
      </c>
      <c r="H105" s="58">
        <v>31</v>
      </c>
      <c r="I105" s="58">
        <v>76</v>
      </c>
      <c r="J105" s="59">
        <v>309629</v>
      </c>
      <c r="K105" s="31"/>
      <c r="L105" s="37"/>
      <c r="M105" s="37"/>
      <c r="N105" s="37"/>
      <c r="O105" s="38"/>
      <c r="P105" s="39"/>
      <c r="Q105" s="40"/>
      <c r="R105" s="40"/>
      <c r="S105" s="40"/>
      <c r="T105" s="41"/>
    </row>
    <row r="106" spans="1:20" ht="13.35" customHeight="1">
      <c r="A106" s="209">
        <v>41</v>
      </c>
      <c r="B106" s="210">
        <v>16</v>
      </c>
      <c r="C106" s="210">
        <v>10</v>
      </c>
      <c r="D106" s="210">
        <v>26</v>
      </c>
      <c r="E106" s="211">
        <v>274468</v>
      </c>
      <c r="F106" s="57">
        <v>43</v>
      </c>
      <c r="G106" s="58">
        <v>21</v>
      </c>
      <c r="H106" s="58">
        <v>27</v>
      </c>
      <c r="I106" s="58">
        <v>48</v>
      </c>
      <c r="J106" s="59">
        <v>309677</v>
      </c>
      <c r="K106" s="31"/>
      <c r="L106" s="37"/>
      <c r="M106" s="37"/>
      <c r="N106" s="37"/>
      <c r="O106" s="38"/>
      <c r="P106" s="18"/>
      <c r="Q106" s="19"/>
      <c r="R106" s="19"/>
      <c r="S106" s="19"/>
      <c r="T106" s="20"/>
    </row>
    <row r="107" spans="1:20" ht="13.35" customHeight="1">
      <c r="A107" s="209">
        <v>39</v>
      </c>
      <c r="B107" s="210">
        <v>116</v>
      </c>
      <c r="C107" s="210">
        <v>40</v>
      </c>
      <c r="D107" s="210">
        <v>156</v>
      </c>
      <c r="E107" s="211">
        <v>274624</v>
      </c>
      <c r="F107" s="57">
        <v>42</v>
      </c>
      <c r="G107" s="58">
        <v>19</v>
      </c>
      <c r="H107" s="58">
        <v>28</v>
      </c>
      <c r="I107" s="58">
        <v>47</v>
      </c>
      <c r="J107" s="59">
        <v>309724</v>
      </c>
      <c r="K107" s="31"/>
      <c r="L107" s="37"/>
      <c r="M107" s="37"/>
      <c r="N107" s="37"/>
      <c r="O107" s="38"/>
      <c r="P107" s="18"/>
      <c r="Q107" s="19"/>
      <c r="R107" s="19"/>
      <c r="S107" s="19"/>
      <c r="T107" s="20"/>
    </row>
    <row r="108" spans="1:20" ht="13.35" customHeight="1">
      <c r="A108" s="17"/>
      <c r="B108" s="19"/>
      <c r="C108" s="19"/>
      <c r="D108" s="19"/>
      <c r="E108" s="28"/>
      <c r="F108" s="57">
        <v>41</v>
      </c>
      <c r="G108" s="58">
        <v>4</v>
      </c>
      <c r="H108" s="58">
        <v>10</v>
      </c>
      <c r="I108" s="58">
        <v>14</v>
      </c>
      <c r="J108" s="59">
        <v>309738</v>
      </c>
      <c r="K108" s="32"/>
      <c r="L108" s="40"/>
      <c r="M108" s="40"/>
      <c r="N108" s="40"/>
      <c r="O108" s="41"/>
      <c r="P108" s="18"/>
      <c r="Q108" s="19"/>
      <c r="R108" s="19"/>
      <c r="S108" s="19"/>
      <c r="T108" s="20"/>
    </row>
    <row r="109" spans="1:20" ht="13.35" customHeight="1">
      <c r="A109" s="17"/>
      <c r="B109" s="19"/>
      <c r="C109" s="19"/>
      <c r="D109" s="19"/>
      <c r="E109" s="28"/>
      <c r="F109" s="57">
        <v>40</v>
      </c>
      <c r="G109" s="58">
        <v>18</v>
      </c>
      <c r="H109" s="58">
        <v>21</v>
      </c>
      <c r="I109" s="58">
        <v>39</v>
      </c>
      <c r="J109" s="59">
        <v>309777</v>
      </c>
      <c r="K109" s="17"/>
      <c r="L109" s="19"/>
      <c r="M109" s="19"/>
      <c r="N109" s="19"/>
      <c r="O109" s="20"/>
      <c r="P109" s="18"/>
      <c r="Q109" s="19"/>
      <c r="R109" s="19"/>
      <c r="S109" s="19"/>
      <c r="T109" s="20"/>
    </row>
    <row r="110" spans="1:20" ht="13.35" customHeight="1">
      <c r="A110" s="17"/>
      <c r="B110" s="19"/>
      <c r="C110" s="19"/>
      <c r="D110" s="19"/>
      <c r="E110" s="28"/>
      <c r="F110" s="57">
        <v>39</v>
      </c>
      <c r="G110" s="58">
        <v>0</v>
      </c>
      <c r="H110" s="58">
        <v>3</v>
      </c>
      <c r="I110" s="58">
        <v>3</v>
      </c>
      <c r="J110" s="59">
        <v>309780</v>
      </c>
      <c r="K110" s="17"/>
      <c r="L110" s="19"/>
      <c r="M110" s="19"/>
      <c r="N110" s="19"/>
      <c r="O110" s="20"/>
      <c r="P110" s="18"/>
      <c r="Q110" s="19"/>
      <c r="R110" s="19"/>
      <c r="S110" s="19"/>
      <c r="T110" s="20"/>
    </row>
    <row r="111" spans="1:20" ht="13.35" customHeight="1">
      <c r="A111" s="17"/>
      <c r="B111" s="19"/>
      <c r="C111" s="19"/>
      <c r="D111" s="19"/>
      <c r="E111" s="28"/>
      <c r="F111" s="57">
        <v>38</v>
      </c>
      <c r="G111" s="58">
        <v>23</v>
      </c>
      <c r="H111" s="58">
        <v>15</v>
      </c>
      <c r="I111" s="58">
        <v>38</v>
      </c>
      <c r="J111" s="59">
        <v>309818</v>
      </c>
      <c r="K111" s="17"/>
      <c r="L111" s="19"/>
      <c r="M111" s="19"/>
      <c r="N111" s="19"/>
      <c r="O111" s="20"/>
      <c r="P111" s="18"/>
      <c r="Q111" s="19"/>
      <c r="R111" s="19"/>
      <c r="S111" s="19"/>
      <c r="T111" s="20"/>
    </row>
    <row r="112" spans="1:20" ht="13.35" customHeight="1">
      <c r="A112" s="17"/>
      <c r="B112" s="19"/>
      <c r="C112" s="19"/>
      <c r="D112" s="19"/>
      <c r="E112" s="28"/>
      <c r="F112" s="57">
        <v>36</v>
      </c>
      <c r="G112" s="58">
        <v>110</v>
      </c>
      <c r="H112" s="58">
        <v>57</v>
      </c>
      <c r="I112" s="58">
        <v>167</v>
      </c>
      <c r="J112" s="59">
        <v>309985</v>
      </c>
      <c r="K112" s="17"/>
      <c r="L112" s="19"/>
      <c r="M112" s="19"/>
      <c r="N112" s="19"/>
      <c r="O112" s="20"/>
      <c r="P112" s="18"/>
      <c r="Q112" s="19"/>
      <c r="R112" s="19"/>
      <c r="S112" s="19"/>
      <c r="T112" s="20"/>
    </row>
    <row r="113" spans="1:20" ht="13.35" customHeight="1">
      <c r="A113" s="21"/>
      <c r="B113" s="23"/>
      <c r="C113" s="23"/>
      <c r="D113" s="23"/>
      <c r="E113" s="29"/>
      <c r="F113" s="57"/>
      <c r="G113" s="58"/>
      <c r="H113" s="58"/>
      <c r="I113" s="58"/>
      <c r="J113" s="59"/>
      <c r="K113" s="21"/>
      <c r="L113" s="23"/>
      <c r="M113" s="23"/>
      <c r="N113" s="23"/>
      <c r="O113" s="24"/>
      <c r="P113" s="22"/>
      <c r="Q113" s="23"/>
      <c r="R113" s="23"/>
      <c r="S113" s="23"/>
      <c r="T113" s="24"/>
    </row>
    <row r="114" spans="1:20" ht="13.35" customHeight="1">
      <c r="A114" s="21"/>
      <c r="B114" s="23"/>
      <c r="C114" s="23"/>
      <c r="D114" s="23"/>
      <c r="E114" s="29"/>
      <c r="F114" s="21"/>
      <c r="G114" s="23"/>
      <c r="H114" s="23"/>
      <c r="I114" s="23"/>
      <c r="J114" s="24"/>
      <c r="K114" s="21"/>
      <c r="L114" s="23"/>
      <c r="M114" s="23"/>
      <c r="N114" s="23"/>
      <c r="O114" s="24"/>
      <c r="P114" s="22"/>
      <c r="Q114" s="23"/>
      <c r="R114" s="23"/>
      <c r="S114" s="23"/>
      <c r="T114" s="24"/>
    </row>
    <row r="115" spans="1:20" ht="13.35" customHeight="1">
      <c r="A115" s="21"/>
      <c r="B115" s="23"/>
      <c r="C115" s="23"/>
      <c r="D115" s="23"/>
      <c r="E115" s="29"/>
      <c r="F115" s="21"/>
      <c r="G115" s="23"/>
      <c r="H115" s="23"/>
      <c r="I115" s="23"/>
      <c r="J115" s="24"/>
      <c r="K115" s="21"/>
      <c r="L115" s="23"/>
      <c r="M115" s="23"/>
      <c r="N115" s="23"/>
      <c r="O115" s="24"/>
      <c r="P115" s="22"/>
      <c r="Q115" s="23"/>
      <c r="R115" s="23"/>
      <c r="S115" s="23"/>
      <c r="T115" s="24"/>
    </row>
    <row r="116" spans="1:20" ht="13.35" customHeight="1">
      <c r="A116" s="101" t="s">
        <v>45</v>
      </c>
      <c r="B116" s="174">
        <f>SUM(B8:B38,B42:B77,B81:B115)</f>
        <v>169171</v>
      </c>
      <c r="C116" s="174">
        <f t="shared" ref="C116:D116" si="0">SUM(C8:C38,C42:C77,C81:C115)</f>
        <v>105453</v>
      </c>
      <c r="D116" s="174">
        <f t="shared" si="0"/>
        <v>274624</v>
      </c>
      <c r="E116" s="80"/>
      <c r="F116" s="79" t="s">
        <v>45</v>
      </c>
      <c r="G116" s="174">
        <f>SUM(G8:G38,G42:G77,G81:G115)</f>
        <v>130126</v>
      </c>
      <c r="H116" s="174">
        <f t="shared" ref="H116" si="1">SUM(H8:H38,H42:H77,H81:H115)</f>
        <v>179859</v>
      </c>
      <c r="I116" s="174">
        <f t="shared" ref="I116" si="2">SUM(I8:I38,I42:I77,I81:I115)</f>
        <v>309985</v>
      </c>
      <c r="J116" s="81"/>
      <c r="K116" s="79" t="s">
        <v>45</v>
      </c>
      <c r="L116" s="174">
        <f>SUM(L8:L38,L42:L77,L81:L115)</f>
        <v>181704</v>
      </c>
      <c r="M116" s="174">
        <f t="shared" ref="M116" si="3">SUM(M8:M38,M42:M77,M81:M115)</f>
        <v>209726</v>
      </c>
      <c r="N116" s="174">
        <f t="shared" ref="N116" si="4">SUM(N8:N38,N42:N77,N81:N115)</f>
        <v>391430</v>
      </c>
      <c r="O116" s="81"/>
      <c r="P116" s="82" t="s">
        <v>45</v>
      </c>
      <c r="Q116" s="174">
        <f>SUM(Q8:Q38,Q42:Q77,Q81:Q115)</f>
        <v>104132</v>
      </c>
      <c r="R116" s="174">
        <f t="shared" ref="R116" si="5">SUM(R8:R38,R42:R77,R81:R115)</f>
        <v>52570</v>
      </c>
      <c r="S116" s="174">
        <f t="shared" ref="S116" si="6">SUM(S8:S38,S42:S77,S81:S115)</f>
        <v>156702</v>
      </c>
      <c r="T116" s="81"/>
    </row>
    <row r="117" spans="1:20" ht="13.35" customHeight="1">
      <c r="A117" s="103"/>
      <c r="B117" s="102"/>
      <c r="C117" s="102"/>
      <c r="D117" s="102"/>
      <c r="E117" s="102"/>
      <c r="F117" s="103"/>
      <c r="G117" s="102"/>
      <c r="H117" s="102"/>
      <c r="I117" s="102"/>
      <c r="J117" s="102"/>
      <c r="K117" s="103"/>
      <c r="L117" s="102"/>
      <c r="M117" s="102"/>
      <c r="N117" s="102"/>
      <c r="O117" s="102"/>
      <c r="P117" s="102"/>
      <c r="Q117" s="102"/>
      <c r="R117" s="102"/>
      <c r="S117" s="102"/>
      <c r="T117" s="102"/>
    </row>
    <row r="118" spans="1:20" ht="13.35" customHeight="1">
      <c r="A118" s="217" t="s">
        <v>44</v>
      </c>
      <c r="B118" s="218"/>
      <c r="C118" s="218"/>
      <c r="D118" s="218"/>
      <c r="E118" s="219"/>
      <c r="F118" s="62"/>
      <c r="G118" s="62"/>
      <c r="H118" s="62"/>
      <c r="I118" s="62"/>
      <c r="J118" s="62"/>
    </row>
    <row r="119" spans="1:20" ht="13.35" customHeight="1">
      <c r="A119" s="104" t="s">
        <v>0</v>
      </c>
      <c r="B119" s="105" t="s">
        <v>1</v>
      </c>
      <c r="C119" s="105" t="s">
        <v>2</v>
      </c>
      <c r="D119" s="105" t="s">
        <v>4</v>
      </c>
      <c r="E119" s="106" t="s">
        <v>3</v>
      </c>
      <c r="F119" s="61"/>
      <c r="G119" s="61"/>
      <c r="H119" s="61"/>
      <c r="I119" s="61"/>
      <c r="J119" s="61"/>
    </row>
    <row r="120" spans="1:20" ht="13.35" customHeight="1">
      <c r="A120" s="54">
        <v>136</v>
      </c>
      <c r="B120" s="55">
        <v>1506</v>
      </c>
      <c r="C120" s="55">
        <v>1203</v>
      </c>
      <c r="D120" s="55">
        <v>2709</v>
      </c>
      <c r="E120" s="56">
        <v>2709</v>
      </c>
      <c r="F120" s="63"/>
      <c r="G120" s="64"/>
      <c r="H120" s="64"/>
      <c r="I120" s="64"/>
      <c r="J120" s="64"/>
    </row>
    <row r="121" spans="1:20" ht="13.35" customHeight="1">
      <c r="A121" s="54">
        <v>134</v>
      </c>
      <c r="B121" s="55">
        <v>755</v>
      </c>
      <c r="C121" s="55">
        <v>697</v>
      </c>
      <c r="D121" s="55">
        <v>1452</v>
      </c>
      <c r="E121" s="56">
        <v>4161</v>
      </c>
      <c r="F121" s="65"/>
      <c r="G121" s="66"/>
      <c r="H121" s="66"/>
      <c r="I121" s="66"/>
      <c r="J121" s="66"/>
    </row>
    <row r="122" spans="1:20" ht="13.35" customHeight="1">
      <c r="A122" s="54">
        <v>133</v>
      </c>
      <c r="B122" s="55">
        <v>4086</v>
      </c>
      <c r="C122" s="55">
        <v>3366</v>
      </c>
      <c r="D122" s="55">
        <v>7452</v>
      </c>
      <c r="E122" s="56">
        <v>11613</v>
      </c>
      <c r="F122" s="65"/>
      <c r="G122" s="66"/>
      <c r="H122" s="66"/>
      <c r="I122" s="66"/>
      <c r="J122" s="66"/>
    </row>
    <row r="123" spans="1:20" ht="13.35" customHeight="1">
      <c r="A123" s="54">
        <v>132</v>
      </c>
      <c r="B123" s="55">
        <v>228</v>
      </c>
      <c r="C123" s="55">
        <v>228</v>
      </c>
      <c r="D123" s="55">
        <v>456</v>
      </c>
      <c r="E123" s="56">
        <v>12069</v>
      </c>
      <c r="F123" s="65"/>
      <c r="G123" s="66"/>
      <c r="H123" s="66"/>
      <c r="I123" s="66"/>
      <c r="J123" s="66"/>
    </row>
    <row r="124" spans="1:20" ht="13.35" customHeight="1">
      <c r="A124" s="54">
        <v>131</v>
      </c>
      <c r="B124" s="55">
        <v>2668</v>
      </c>
      <c r="C124" s="55">
        <v>2479</v>
      </c>
      <c r="D124" s="55">
        <v>5147</v>
      </c>
      <c r="E124" s="56">
        <v>17216</v>
      </c>
      <c r="F124" s="65"/>
      <c r="G124" s="66"/>
      <c r="H124" s="66"/>
      <c r="I124" s="66"/>
      <c r="J124" s="66"/>
    </row>
    <row r="125" spans="1:20" ht="13.35" customHeight="1">
      <c r="A125" s="54">
        <v>130</v>
      </c>
      <c r="B125" s="55">
        <v>4887</v>
      </c>
      <c r="C125" s="55">
        <v>4168</v>
      </c>
      <c r="D125" s="55">
        <v>9055</v>
      </c>
      <c r="E125" s="56">
        <v>26271</v>
      </c>
      <c r="F125" s="65"/>
      <c r="G125" s="66"/>
      <c r="H125" s="66"/>
      <c r="I125" s="66"/>
      <c r="J125" s="66"/>
    </row>
    <row r="126" spans="1:20" ht="13.35" customHeight="1">
      <c r="A126" s="54">
        <v>129</v>
      </c>
      <c r="B126" s="55">
        <v>1092</v>
      </c>
      <c r="C126" s="55">
        <v>1045</v>
      </c>
      <c r="D126" s="55">
        <v>2137</v>
      </c>
      <c r="E126" s="56">
        <v>28408</v>
      </c>
      <c r="F126" s="65"/>
      <c r="G126" s="66"/>
      <c r="H126" s="66"/>
      <c r="I126" s="66"/>
      <c r="J126" s="66"/>
    </row>
    <row r="127" spans="1:20" ht="13.35" customHeight="1">
      <c r="A127" s="54">
        <v>128</v>
      </c>
      <c r="B127" s="55">
        <v>4810</v>
      </c>
      <c r="C127" s="55">
        <v>4347</v>
      </c>
      <c r="D127" s="55">
        <v>9157</v>
      </c>
      <c r="E127" s="56">
        <v>37565</v>
      </c>
      <c r="F127" s="65"/>
      <c r="G127" s="66"/>
      <c r="H127" s="66"/>
      <c r="I127" s="66"/>
      <c r="J127" s="66"/>
    </row>
    <row r="128" spans="1:20" ht="13.35" customHeight="1">
      <c r="A128" s="54">
        <v>127</v>
      </c>
      <c r="B128" s="55">
        <v>4525</v>
      </c>
      <c r="C128" s="55">
        <v>3971</v>
      </c>
      <c r="D128" s="55">
        <v>8496</v>
      </c>
      <c r="E128" s="56">
        <v>46061</v>
      </c>
      <c r="F128" s="65"/>
      <c r="G128" s="66"/>
      <c r="H128" s="66"/>
      <c r="I128" s="66"/>
      <c r="J128" s="66"/>
    </row>
    <row r="129" spans="1:10" ht="13.35" customHeight="1">
      <c r="A129" s="54">
        <v>126</v>
      </c>
      <c r="B129" s="55">
        <v>2690</v>
      </c>
      <c r="C129" s="55">
        <v>2498</v>
      </c>
      <c r="D129" s="55">
        <v>5188</v>
      </c>
      <c r="E129" s="56">
        <v>51249</v>
      </c>
      <c r="F129" s="65"/>
      <c r="G129" s="66"/>
      <c r="H129" s="66"/>
      <c r="I129" s="66"/>
      <c r="J129" s="66"/>
    </row>
    <row r="130" spans="1:10" ht="13.35" customHeight="1">
      <c r="A130" s="54">
        <v>125</v>
      </c>
      <c r="B130" s="55">
        <v>5679</v>
      </c>
      <c r="C130" s="55">
        <v>5275</v>
      </c>
      <c r="D130" s="55">
        <v>10954</v>
      </c>
      <c r="E130" s="56">
        <v>62203</v>
      </c>
      <c r="F130" s="65"/>
      <c r="G130" s="66"/>
      <c r="H130" s="66"/>
      <c r="I130" s="66"/>
      <c r="J130" s="66"/>
    </row>
    <row r="131" spans="1:10" ht="13.35" customHeight="1">
      <c r="A131" s="54">
        <v>124</v>
      </c>
      <c r="B131" s="55">
        <v>4075</v>
      </c>
      <c r="C131" s="55">
        <v>3627</v>
      </c>
      <c r="D131" s="55">
        <v>7702</v>
      </c>
      <c r="E131" s="56">
        <v>69905</v>
      </c>
      <c r="F131" s="65"/>
      <c r="G131" s="66"/>
      <c r="H131" s="66"/>
      <c r="I131" s="66"/>
      <c r="J131" s="66"/>
    </row>
    <row r="132" spans="1:10" ht="13.35" customHeight="1">
      <c r="A132" s="54">
        <v>123</v>
      </c>
      <c r="B132" s="55">
        <v>4225</v>
      </c>
      <c r="C132" s="55">
        <v>4068</v>
      </c>
      <c r="D132" s="55">
        <v>8293</v>
      </c>
      <c r="E132" s="56">
        <v>78198</v>
      </c>
      <c r="F132" s="65"/>
      <c r="G132" s="66"/>
      <c r="H132" s="66"/>
      <c r="I132" s="66"/>
      <c r="J132" s="66"/>
    </row>
    <row r="133" spans="1:10" ht="13.35" customHeight="1">
      <c r="A133" s="54">
        <v>122</v>
      </c>
      <c r="B133" s="55">
        <v>5334</v>
      </c>
      <c r="C133" s="55">
        <v>5223</v>
      </c>
      <c r="D133" s="55">
        <v>10557</v>
      </c>
      <c r="E133" s="56">
        <v>88755</v>
      </c>
      <c r="F133" s="65"/>
      <c r="G133" s="66"/>
      <c r="H133" s="66"/>
      <c r="I133" s="66"/>
      <c r="J133" s="66"/>
    </row>
    <row r="134" spans="1:10" ht="13.35" customHeight="1">
      <c r="A134" s="54">
        <v>121</v>
      </c>
      <c r="B134" s="55">
        <v>3953</v>
      </c>
      <c r="C134" s="55">
        <v>3953</v>
      </c>
      <c r="D134" s="55">
        <v>7906</v>
      </c>
      <c r="E134" s="56">
        <v>96661</v>
      </c>
      <c r="F134" s="65"/>
      <c r="G134" s="66"/>
      <c r="H134" s="66"/>
      <c r="I134" s="66"/>
      <c r="J134" s="66"/>
    </row>
    <row r="135" spans="1:10" ht="13.35" customHeight="1">
      <c r="A135" s="54">
        <v>120</v>
      </c>
      <c r="B135" s="55">
        <v>4933</v>
      </c>
      <c r="C135" s="55">
        <v>5102</v>
      </c>
      <c r="D135" s="55">
        <v>10035</v>
      </c>
      <c r="E135" s="56">
        <v>106696</v>
      </c>
      <c r="F135" s="65"/>
      <c r="G135" s="66"/>
      <c r="H135" s="66"/>
      <c r="I135" s="66"/>
      <c r="J135" s="66"/>
    </row>
    <row r="136" spans="1:10" ht="13.35" customHeight="1">
      <c r="A136" s="54">
        <v>119</v>
      </c>
      <c r="B136" s="55">
        <v>4690</v>
      </c>
      <c r="C136" s="55">
        <v>4805</v>
      </c>
      <c r="D136" s="55">
        <v>9495</v>
      </c>
      <c r="E136" s="56">
        <v>116191</v>
      </c>
      <c r="F136" s="65"/>
      <c r="G136" s="66"/>
      <c r="H136" s="66"/>
      <c r="I136" s="66"/>
      <c r="J136" s="66"/>
    </row>
    <row r="137" spans="1:10" ht="13.35" customHeight="1">
      <c r="A137" s="54">
        <v>118</v>
      </c>
      <c r="B137" s="55">
        <v>4707</v>
      </c>
      <c r="C137" s="55">
        <v>4715</v>
      </c>
      <c r="D137" s="55">
        <v>9422</v>
      </c>
      <c r="E137" s="56">
        <v>125613</v>
      </c>
      <c r="F137" s="65"/>
      <c r="G137" s="66"/>
      <c r="H137" s="66"/>
      <c r="I137" s="66"/>
      <c r="J137" s="66"/>
    </row>
    <row r="138" spans="1:10" ht="13.35" customHeight="1">
      <c r="A138" s="54">
        <v>117</v>
      </c>
      <c r="B138" s="55">
        <v>4970</v>
      </c>
      <c r="C138" s="55">
        <v>5178</v>
      </c>
      <c r="D138" s="55">
        <v>10148</v>
      </c>
      <c r="E138" s="56">
        <v>135761</v>
      </c>
      <c r="F138" s="65"/>
      <c r="G138" s="66"/>
      <c r="H138" s="66"/>
      <c r="I138" s="66"/>
      <c r="J138" s="66"/>
    </row>
    <row r="139" spans="1:10" ht="13.35" customHeight="1">
      <c r="A139" s="54">
        <v>116</v>
      </c>
      <c r="B139" s="55">
        <v>4536</v>
      </c>
      <c r="C139" s="55">
        <v>4687</v>
      </c>
      <c r="D139" s="55">
        <v>9223</v>
      </c>
      <c r="E139" s="56">
        <v>144984</v>
      </c>
      <c r="F139" s="65"/>
      <c r="G139" s="66"/>
      <c r="H139" s="66"/>
      <c r="I139" s="66"/>
      <c r="J139" s="66"/>
    </row>
    <row r="140" spans="1:10" ht="13.35" customHeight="1">
      <c r="A140" s="54">
        <v>115</v>
      </c>
      <c r="B140" s="55">
        <v>9650</v>
      </c>
      <c r="C140" s="55">
        <v>10333</v>
      </c>
      <c r="D140" s="55">
        <v>19983</v>
      </c>
      <c r="E140" s="56">
        <v>164967</v>
      </c>
      <c r="F140" s="65"/>
      <c r="G140" s="66"/>
      <c r="H140" s="66"/>
      <c r="I140" s="66"/>
      <c r="J140" s="66"/>
    </row>
    <row r="141" spans="1:10" ht="13.35" customHeight="1">
      <c r="A141" s="54">
        <v>114</v>
      </c>
      <c r="B141" s="55">
        <v>4811</v>
      </c>
      <c r="C141" s="55">
        <v>5202</v>
      </c>
      <c r="D141" s="55">
        <v>10013</v>
      </c>
      <c r="E141" s="56">
        <v>174980</v>
      </c>
      <c r="F141" s="65"/>
      <c r="G141" s="66"/>
      <c r="H141" s="66"/>
      <c r="I141" s="66"/>
      <c r="J141" s="66"/>
    </row>
    <row r="142" spans="1:10" ht="13.35" customHeight="1">
      <c r="A142" s="54">
        <v>113</v>
      </c>
      <c r="B142" s="55">
        <v>4728</v>
      </c>
      <c r="C142" s="55">
        <v>5160</v>
      </c>
      <c r="D142" s="55">
        <v>9888</v>
      </c>
      <c r="E142" s="56">
        <v>184868</v>
      </c>
      <c r="F142" s="65"/>
      <c r="G142" s="66"/>
      <c r="H142" s="66"/>
      <c r="I142" s="66"/>
      <c r="J142" s="66"/>
    </row>
    <row r="143" spans="1:10" ht="13.35" customHeight="1">
      <c r="A143" s="54">
        <v>112</v>
      </c>
      <c r="B143" s="55">
        <v>4691</v>
      </c>
      <c r="C143" s="55">
        <v>5080</v>
      </c>
      <c r="D143" s="55">
        <v>9771</v>
      </c>
      <c r="E143" s="56">
        <v>194639</v>
      </c>
      <c r="F143" s="65"/>
      <c r="G143" s="66"/>
      <c r="H143" s="66"/>
      <c r="I143" s="66"/>
      <c r="J143" s="66"/>
    </row>
    <row r="144" spans="1:10" ht="13.35" customHeight="1">
      <c r="A144" s="54">
        <v>111</v>
      </c>
      <c r="B144" s="55">
        <v>4930</v>
      </c>
      <c r="C144" s="55">
        <v>5256</v>
      </c>
      <c r="D144" s="55">
        <v>10186</v>
      </c>
      <c r="E144" s="56">
        <v>204825</v>
      </c>
      <c r="F144" s="65"/>
      <c r="G144" s="66"/>
      <c r="H144" s="66"/>
      <c r="I144" s="66"/>
      <c r="J144" s="66"/>
    </row>
    <row r="145" spans="1:10" ht="13.35" customHeight="1">
      <c r="A145" s="54">
        <v>110</v>
      </c>
      <c r="B145" s="55">
        <v>4524</v>
      </c>
      <c r="C145" s="55">
        <v>4977</v>
      </c>
      <c r="D145" s="55">
        <v>9501</v>
      </c>
      <c r="E145" s="56">
        <v>214326</v>
      </c>
      <c r="F145" s="65"/>
      <c r="G145" s="66"/>
      <c r="H145" s="66"/>
      <c r="I145" s="66"/>
      <c r="J145" s="66"/>
    </row>
    <row r="146" spans="1:10" ht="13.35" customHeight="1">
      <c r="A146" s="54">
        <v>109</v>
      </c>
      <c r="B146" s="55">
        <v>4782</v>
      </c>
      <c r="C146" s="55">
        <v>5194</v>
      </c>
      <c r="D146" s="55">
        <v>9976</v>
      </c>
      <c r="E146" s="56">
        <v>224302</v>
      </c>
      <c r="F146" s="65"/>
      <c r="G146" s="66"/>
      <c r="H146" s="66"/>
      <c r="I146" s="66"/>
      <c r="J146" s="66"/>
    </row>
    <row r="147" spans="1:10" ht="13.35" customHeight="1">
      <c r="A147" s="54">
        <v>108</v>
      </c>
      <c r="B147" s="55">
        <v>4633</v>
      </c>
      <c r="C147" s="55">
        <v>4980</v>
      </c>
      <c r="D147" s="55">
        <v>9613</v>
      </c>
      <c r="E147" s="56">
        <v>233915</v>
      </c>
      <c r="F147" s="65"/>
      <c r="G147" s="66"/>
      <c r="H147" s="66"/>
      <c r="I147" s="66"/>
      <c r="J147" s="66"/>
    </row>
    <row r="148" spans="1:10" ht="13.35" customHeight="1">
      <c r="A148" s="54">
        <v>107</v>
      </c>
      <c r="B148" s="55">
        <v>4892</v>
      </c>
      <c r="C148" s="55">
        <v>5100</v>
      </c>
      <c r="D148" s="55">
        <v>9992</v>
      </c>
      <c r="E148" s="56">
        <v>243907</v>
      </c>
      <c r="F148" s="65"/>
      <c r="G148" s="66"/>
      <c r="H148" s="66"/>
      <c r="I148" s="66"/>
      <c r="J148" s="66"/>
    </row>
    <row r="149" spans="1:10" ht="13.35" customHeight="1">
      <c r="A149" s="54">
        <v>106</v>
      </c>
      <c r="B149" s="55">
        <v>4643</v>
      </c>
      <c r="C149" s="55">
        <v>4889</v>
      </c>
      <c r="D149" s="55">
        <v>9532</v>
      </c>
      <c r="E149" s="56">
        <v>253439</v>
      </c>
      <c r="F149" s="65"/>
      <c r="G149" s="66"/>
      <c r="H149" s="66"/>
      <c r="I149" s="66"/>
      <c r="J149" s="66"/>
    </row>
    <row r="150" spans="1:10" ht="13.35" customHeight="1">
      <c r="A150" s="54">
        <v>105</v>
      </c>
      <c r="B150" s="55">
        <v>4623</v>
      </c>
      <c r="C150" s="55">
        <v>5020</v>
      </c>
      <c r="D150" s="55">
        <v>9643</v>
      </c>
      <c r="E150" s="56">
        <v>263082</v>
      </c>
      <c r="F150" s="65"/>
      <c r="G150" s="66"/>
      <c r="H150" s="66"/>
      <c r="I150" s="66"/>
      <c r="J150" s="66"/>
    </row>
    <row r="151" spans="1:10" ht="13.35" customHeight="1">
      <c r="A151" s="54">
        <v>104</v>
      </c>
      <c r="B151" s="55">
        <v>4764</v>
      </c>
      <c r="C151" s="55">
        <v>4761</v>
      </c>
      <c r="D151" s="55">
        <v>9525</v>
      </c>
      <c r="E151" s="56">
        <v>272607</v>
      </c>
      <c r="F151" s="65"/>
      <c r="G151" s="66"/>
      <c r="H151" s="66"/>
      <c r="I151" s="66"/>
      <c r="J151" s="66"/>
    </row>
    <row r="152" spans="1:10" ht="13.35" customHeight="1">
      <c r="A152" s="54">
        <v>103</v>
      </c>
      <c r="B152" s="55">
        <v>4649</v>
      </c>
      <c r="C152" s="55">
        <v>4813</v>
      </c>
      <c r="D152" s="55">
        <v>9462</v>
      </c>
      <c r="E152" s="56">
        <v>282069</v>
      </c>
      <c r="F152" s="65"/>
      <c r="G152" s="66"/>
      <c r="H152" s="66"/>
      <c r="I152" s="66"/>
      <c r="J152" s="66"/>
    </row>
    <row r="153" spans="1:10" ht="13.35" customHeight="1">
      <c r="A153" s="54">
        <v>102</v>
      </c>
      <c r="B153" s="55">
        <v>4430</v>
      </c>
      <c r="C153" s="55">
        <v>4740</v>
      </c>
      <c r="D153" s="55">
        <v>9170</v>
      </c>
      <c r="E153" s="56">
        <v>291239</v>
      </c>
      <c r="F153" s="65"/>
      <c r="G153" s="66"/>
      <c r="H153" s="66"/>
      <c r="I153" s="66"/>
      <c r="J153" s="66"/>
    </row>
    <row r="154" spans="1:10" ht="13.35" customHeight="1">
      <c r="A154" s="54">
        <v>101</v>
      </c>
      <c r="B154" s="55">
        <v>4355</v>
      </c>
      <c r="C154" s="55">
        <v>4651</v>
      </c>
      <c r="D154" s="55">
        <v>9006</v>
      </c>
      <c r="E154" s="56">
        <v>300245</v>
      </c>
      <c r="F154" s="65"/>
      <c r="G154" s="66"/>
      <c r="H154" s="66"/>
      <c r="I154" s="66"/>
      <c r="J154" s="66"/>
    </row>
    <row r="155" spans="1:10" ht="13.35" customHeight="1">
      <c r="A155" s="54">
        <v>100</v>
      </c>
      <c r="B155" s="55">
        <v>4454</v>
      </c>
      <c r="C155" s="55">
        <v>4606</v>
      </c>
      <c r="D155" s="55">
        <v>9060</v>
      </c>
      <c r="E155" s="56">
        <v>309305</v>
      </c>
      <c r="F155" s="65"/>
      <c r="G155" s="66"/>
      <c r="H155" s="66"/>
      <c r="I155" s="66"/>
      <c r="J155" s="66"/>
    </row>
    <row r="156" spans="1:10" ht="13.35" customHeight="1">
      <c r="A156" s="65"/>
      <c r="B156" s="66"/>
      <c r="C156" s="66"/>
      <c r="D156" s="66"/>
      <c r="E156" s="66"/>
      <c r="F156" s="65"/>
      <c r="G156" s="66"/>
      <c r="H156" s="66"/>
      <c r="I156" s="66"/>
      <c r="J156" s="66"/>
    </row>
    <row r="157" spans="1:10" ht="13.35" customHeight="1">
      <c r="A157" s="217" t="s">
        <v>44</v>
      </c>
      <c r="B157" s="218"/>
      <c r="C157" s="218"/>
      <c r="D157" s="218"/>
      <c r="E157" s="219"/>
      <c r="F157" s="62"/>
      <c r="G157" s="62"/>
      <c r="H157" s="62"/>
      <c r="I157" s="62"/>
      <c r="J157" s="62"/>
    </row>
    <row r="158" spans="1:10" ht="13.35" customHeight="1">
      <c r="A158" s="104" t="s">
        <v>0</v>
      </c>
      <c r="B158" s="105" t="s">
        <v>1</v>
      </c>
      <c r="C158" s="105" t="s">
        <v>2</v>
      </c>
      <c r="D158" s="105" t="s">
        <v>4</v>
      </c>
      <c r="E158" s="106" t="s">
        <v>3</v>
      </c>
      <c r="F158" s="61"/>
      <c r="G158" s="61"/>
      <c r="H158" s="61"/>
      <c r="I158" s="61"/>
      <c r="J158" s="61"/>
    </row>
    <row r="159" spans="1:10" ht="13.35" customHeight="1">
      <c r="A159" s="54">
        <v>99</v>
      </c>
      <c r="B159" s="55">
        <v>4313</v>
      </c>
      <c r="C159" s="55">
        <v>4420</v>
      </c>
      <c r="D159" s="55">
        <v>8733</v>
      </c>
      <c r="E159" s="56">
        <v>318038</v>
      </c>
      <c r="F159" s="65"/>
      <c r="G159" s="66"/>
      <c r="H159" s="66"/>
      <c r="I159" s="66"/>
      <c r="J159" s="66"/>
    </row>
    <row r="160" spans="1:10" ht="13.35" customHeight="1">
      <c r="A160" s="54">
        <v>98</v>
      </c>
      <c r="B160" s="55">
        <v>4329</v>
      </c>
      <c r="C160" s="55">
        <v>4529</v>
      </c>
      <c r="D160" s="55">
        <v>8858</v>
      </c>
      <c r="E160" s="56">
        <v>326896</v>
      </c>
      <c r="F160" s="65"/>
      <c r="G160" s="66"/>
      <c r="H160" s="66"/>
      <c r="I160" s="66"/>
      <c r="J160" s="66"/>
    </row>
    <row r="161" spans="1:10" ht="13.35" customHeight="1">
      <c r="A161" s="54">
        <v>97</v>
      </c>
      <c r="B161" s="55">
        <v>4203</v>
      </c>
      <c r="C161" s="55">
        <v>4290</v>
      </c>
      <c r="D161" s="55">
        <v>8493</v>
      </c>
      <c r="E161" s="56">
        <v>335389</v>
      </c>
      <c r="F161" s="65"/>
      <c r="G161" s="66"/>
      <c r="H161" s="66"/>
      <c r="I161" s="66"/>
      <c r="J161" s="66"/>
    </row>
    <row r="162" spans="1:10" ht="13.35" customHeight="1">
      <c r="A162" s="54">
        <v>96</v>
      </c>
      <c r="B162" s="55">
        <v>4257</v>
      </c>
      <c r="C162" s="55">
        <v>4340</v>
      </c>
      <c r="D162" s="55">
        <v>8597</v>
      </c>
      <c r="E162" s="56">
        <v>343986</v>
      </c>
      <c r="F162" s="65"/>
      <c r="G162" s="66"/>
      <c r="H162" s="66"/>
      <c r="I162" s="66"/>
      <c r="J162" s="66"/>
    </row>
    <row r="163" spans="1:10" ht="13.35" customHeight="1">
      <c r="A163" s="54">
        <v>95</v>
      </c>
      <c r="B163" s="55">
        <v>4126</v>
      </c>
      <c r="C163" s="55">
        <v>3997</v>
      </c>
      <c r="D163" s="55">
        <v>8123</v>
      </c>
      <c r="E163" s="56">
        <v>352109</v>
      </c>
      <c r="F163" s="65"/>
      <c r="G163" s="66"/>
      <c r="H163" s="66"/>
      <c r="I163" s="66"/>
      <c r="J163" s="66"/>
    </row>
    <row r="164" spans="1:10" ht="13.35" customHeight="1">
      <c r="A164" s="54">
        <v>94</v>
      </c>
      <c r="B164" s="55">
        <v>4183</v>
      </c>
      <c r="C164" s="55">
        <v>4179</v>
      </c>
      <c r="D164" s="55">
        <v>8362</v>
      </c>
      <c r="E164" s="56">
        <v>360471</v>
      </c>
      <c r="F164" s="65"/>
      <c r="G164" s="66"/>
      <c r="H164" s="66"/>
      <c r="I164" s="66"/>
      <c r="J164" s="66"/>
    </row>
    <row r="165" spans="1:10" ht="13.35" customHeight="1">
      <c r="A165" s="54">
        <v>93</v>
      </c>
      <c r="B165" s="55">
        <v>3974</v>
      </c>
      <c r="C165" s="55">
        <v>3964</v>
      </c>
      <c r="D165" s="55">
        <v>7938</v>
      </c>
      <c r="E165" s="56">
        <v>368409</v>
      </c>
      <c r="F165" s="65"/>
      <c r="G165" s="66"/>
      <c r="H165" s="66"/>
      <c r="I165" s="66"/>
      <c r="J165" s="66"/>
    </row>
    <row r="166" spans="1:10" ht="13.35" customHeight="1">
      <c r="A166" s="54">
        <v>92</v>
      </c>
      <c r="B166" s="55">
        <v>4096</v>
      </c>
      <c r="C166" s="55">
        <v>4136</v>
      </c>
      <c r="D166" s="55">
        <v>8232</v>
      </c>
      <c r="E166" s="56">
        <v>376641</v>
      </c>
      <c r="F166" s="65"/>
      <c r="G166" s="66"/>
      <c r="H166" s="66"/>
      <c r="I166" s="66"/>
      <c r="J166" s="66"/>
    </row>
    <row r="167" spans="1:10" ht="13.35" customHeight="1">
      <c r="A167" s="54">
        <v>91</v>
      </c>
      <c r="B167" s="55">
        <v>3848</v>
      </c>
      <c r="C167" s="55">
        <v>3855</v>
      </c>
      <c r="D167" s="55">
        <v>7703</v>
      </c>
      <c r="E167" s="56">
        <v>384344</v>
      </c>
      <c r="F167" s="65"/>
      <c r="G167" s="66"/>
      <c r="H167" s="66"/>
      <c r="I167" s="66"/>
      <c r="J167" s="66"/>
    </row>
    <row r="168" spans="1:10" ht="13.35" customHeight="1">
      <c r="A168" s="54">
        <v>90</v>
      </c>
      <c r="B168" s="55">
        <v>3938</v>
      </c>
      <c r="C168" s="55">
        <v>3864</v>
      </c>
      <c r="D168" s="55">
        <v>7802</v>
      </c>
      <c r="E168" s="56">
        <v>392146</v>
      </c>
      <c r="F168" s="65"/>
      <c r="G168" s="66"/>
      <c r="H168" s="66"/>
      <c r="I168" s="66"/>
      <c r="J168" s="66"/>
    </row>
    <row r="169" spans="1:10" ht="13.35" customHeight="1">
      <c r="A169" s="54">
        <v>89</v>
      </c>
      <c r="B169" s="55">
        <v>3894</v>
      </c>
      <c r="C169" s="55">
        <v>3758</v>
      </c>
      <c r="D169" s="55">
        <v>7652</v>
      </c>
      <c r="E169" s="56">
        <v>399798</v>
      </c>
      <c r="F169" s="65"/>
      <c r="G169" s="66"/>
      <c r="H169" s="66"/>
      <c r="I169" s="66"/>
      <c r="J169" s="66"/>
    </row>
    <row r="170" spans="1:10" ht="13.35" customHeight="1">
      <c r="A170" s="54">
        <v>88</v>
      </c>
      <c r="B170" s="55">
        <v>3823</v>
      </c>
      <c r="C170" s="55">
        <v>3780</v>
      </c>
      <c r="D170" s="55">
        <v>7603</v>
      </c>
      <c r="E170" s="56">
        <v>407401</v>
      </c>
      <c r="F170" s="65"/>
      <c r="G170" s="66"/>
      <c r="H170" s="66"/>
      <c r="I170" s="66"/>
      <c r="J170" s="66"/>
    </row>
    <row r="171" spans="1:10" ht="13.35" customHeight="1">
      <c r="A171" s="54">
        <v>87</v>
      </c>
      <c r="B171" s="55">
        <v>3598</v>
      </c>
      <c r="C171" s="55">
        <v>3544</v>
      </c>
      <c r="D171" s="55">
        <v>7142</v>
      </c>
      <c r="E171" s="56">
        <v>414543</v>
      </c>
      <c r="F171" s="65"/>
      <c r="G171" s="66"/>
      <c r="H171" s="66"/>
      <c r="I171" s="66"/>
      <c r="J171" s="66"/>
    </row>
    <row r="172" spans="1:10" ht="13.35" customHeight="1">
      <c r="A172" s="54">
        <v>86</v>
      </c>
      <c r="B172" s="55">
        <v>3755</v>
      </c>
      <c r="C172" s="55">
        <v>3680</v>
      </c>
      <c r="D172" s="55">
        <v>7435</v>
      </c>
      <c r="E172" s="56">
        <v>421978</v>
      </c>
      <c r="F172" s="65"/>
      <c r="G172" s="66"/>
      <c r="H172" s="66"/>
      <c r="I172" s="66"/>
      <c r="J172" s="66"/>
    </row>
    <row r="173" spans="1:10" ht="13.35" customHeight="1">
      <c r="A173" s="54">
        <v>85</v>
      </c>
      <c r="B173" s="55">
        <v>3664</v>
      </c>
      <c r="C173" s="55">
        <v>3429</v>
      </c>
      <c r="D173" s="55">
        <v>7093</v>
      </c>
      <c r="E173" s="56">
        <v>429071</v>
      </c>
      <c r="F173" s="65"/>
      <c r="G173" s="66"/>
      <c r="H173" s="66"/>
      <c r="I173" s="66"/>
      <c r="J173" s="66"/>
    </row>
    <row r="174" spans="1:10" ht="13.35" customHeight="1">
      <c r="A174" s="54">
        <v>84</v>
      </c>
      <c r="B174" s="55">
        <v>3606</v>
      </c>
      <c r="C174" s="55">
        <v>3400</v>
      </c>
      <c r="D174" s="55">
        <v>7006</v>
      </c>
      <c r="E174" s="56">
        <v>436077</v>
      </c>
      <c r="F174" s="65"/>
      <c r="G174" s="66"/>
      <c r="H174" s="66"/>
      <c r="I174" s="66"/>
      <c r="J174" s="66"/>
    </row>
    <row r="175" spans="1:10" ht="13.35" customHeight="1">
      <c r="A175" s="54">
        <v>83</v>
      </c>
      <c r="B175" s="55">
        <v>3530</v>
      </c>
      <c r="C175" s="55">
        <v>3408</v>
      </c>
      <c r="D175" s="55">
        <v>6938</v>
      </c>
      <c r="E175" s="56">
        <v>443015</v>
      </c>
      <c r="F175" s="65"/>
      <c r="G175" s="66"/>
      <c r="H175" s="66"/>
      <c r="I175" s="66"/>
      <c r="J175" s="66"/>
    </row>
    <row r="176" spans="1:10" ht="13.35" customHeight="1">
      <c r="A176" s="54">
        <v>82</v>
      </c>
      <c r="B176" s="55">
        <v>3501</v>
      </c>
      <c r="C176" s="55">
        <v>3400</v>
      </c>
      <c r="D176" s="55">
        <v>6901</v>
      </c>
      <c r="E176" s="56">
        <v>449916</v>
      </c>
      <c r="F176" s="65"/>
      <c r="G176" s="66"/>
      <c r="H176" s="66"/>
      <c r="I176" s="66"/>
      <c r="J176" s="66"/>
    </row>
    <row r="177" spans="1:10" ht="13.35" customHeight="1">
      <c r="A177" s="54">
        <v>81</v>
      </c>
      <c r="B177" s="55">
        <v>3394</v>
      </c>
      <c r="C177" s="55">
        <v>3241</v>
      </c>
      <c r="D177" s="55">
        <v>6635</v>
      </c>
      <c r="E177" s="56">
        <v>456551</v>
      </c>
      <c r="F177" s="65"/>
      <c r="G177" s="66"/>
      <c r="H177" s="66"/>
      <c r="I177" s="66"/>
      <c r="J177" s="66"/>
    </row>
    <row r="178" spans="1:10" ht="13.35" customHeight="1">
      <c r="A178" s="54">
        <v>80</v>
      </c>
      <c r="B178" s="55">
        <v>3200</v>
      </c>
      <c r="C178" s="55">
        <v>3290</v>
      </c>
      <c r="D178" s="55">
        <v>6490</v>
      </c>
      <c r="E178" s="56">
        <v>463041</v>
      </c>
      <c r="F178" s="65"/>
      <c r="G178" s="66"/>
      <c r="H178" s="66"/>
      <c r="I178" s="66"/>
      <c r="J178" s="66"/>
    </row>
    <row r="179" spans="1:10" ht="13.35" customHeight="1">
      <c r="A179" s="54">
        <v>79</v>
      </c>
      <c r="B179" s="55">
        <v>3215</v>
      </c>
      <c r="C179" s="55">
        <v>3129</v>
      </c>
      <c r="D179" s="55">
        <v>6344</v>
      </c>
      <c r="E179" s="56">
        <v>469385</v>
      </c>
      <c r="F179" s="65"/>
      <c r="G179" s="66"/>
      <c r="H179" s="66"/>
      <c r="I179" s="66"/>
      <c r="J179" s="66"/>
    </row>
    <row r="180" spans="1:10" ht="13.35" customHeight="1">
      <c r="A180" s="54">
        <v>78</v>
      </c>
      <c r="B180" s="55">
        <v>3108</v>
      </c>
      <c r="C180" s="55">
        <v>3027</v>
      </c>
      <c r="D180" s="55">
        <v>6135</v>
      </c>
      <c r="E180" s="56">
        <v>475520</v>
      </c>
      <c r="F180" s="65"/>
      <c r="G180" s="66"/>
      <c r="H180" s="66"/>
      <c r="I180" s="66"/>
      <c r="J180" s="66"/>
    </row>
    <row r="181" spans="1:10" ht="13.35" customHeight="1">
      <c r="A181" s="54">
        <v>77</v>
      </c>
      <c r="B181" s="55">
        <v>3120</v>
      </c>
      <c r="C181" s="55">
        <v>2886</v>
      </c>
      <c r="D181" s="55">
        <v>6006</v>
      </c>
      <c r="E181" s="56">
        <v>481526</v>
      </c>
      <c r="F181" s="65"/>
      <c r="G181" s="66"/>
      <c r="H181" s="66"/>
      <c r="I181" s="66"/>
      <c r="J181" s="66"/>
    </row>
    <row r="182" spans="1:10" ht="13.35" customHeight="1">
      <c r="A182" s="54">
        <v>76</v>
      </c>
      <c r="B182" s="55">
        <v>3008</v>
      </c>
      <c r="C182" s="55">
        <v>2883</v>
      </c>
      <c r="D182" s="55">
        <v>5891</v>
      </c>
      <c r="E182" s="56">
        <v>487417</v>
      </c>
      <c r="F182" s="65"/>
      <c r="G182" s="66"/>
      <c r="H182" s="66"/>
      <c r="I182" s="66"/>
      <c r="J182" s="66"/>
    </row>
    <row r="183" spans="1:10" ht="13.35" customHeight="1">
      <c r="A183" s="54">
        <v>75</v>
      </c>
      <c r="B183" s="55">
        <v>2846</v>
      </c>
      <c r="C183" s="55">
        <v>2675</v>
      </c>
      <c r="D183" s="55">
        <v>5521</v>
      </c>
      <c r="E183" s="56">
        <v>492938</v>
      </c>
      <c r="F183" s="65"/>
      <c r="G183" s="66"/>
      <c r="H183" s="66"/>
      <c r="I183" s="66"/>
      <c r="J183" s="66"/>
    </row>
    <row r="184" spans="1:10" ht="13.35" customHeight="1">
      <c r="A184" s="54">
        <v>74</v>
      </c>
      <c r="B184" s="55">
        <v>5354</v>
      </c>
      <c r="C184" s="55">
        <v>5100</v>
      </c>
      <c r="D184" s="55">
        <v>10454</v>
      </c>
      <c r="E184" s="56">
        <v>503392</v>
      </c>
      <c r="F184" s="65"/>
      <c r="G184" s="66"/>
      <c r="H184" s="66"/>
      <c r="I184" s="66"/>
      <c r="J184" s="66"/>
    </row>
    <row r="185" spans="1:10" ht="13.35" customHeight="1">
      <c r="A185" s="54">
        <v>73</v>
      </c>
      <c r="B185" s="55">
        <v>2594</v>
      </c>
      <c r="C185" s="55">
        <v>2468</v>
      </c>
      <c r="D185" s="55">
        <v>5062</v>
      </c>
      <c r="E185" s="56">
        <v>508454</v>
      </c>
      <c r="F185" s="65"/>
      <c r="G185" s="66"/>
      <c r="H185" s="66"/>
      <c r="I185" s="66"/>
      <c r="J185" s="66"/>
    </row>
    <row r="186" spans="1:10" ht="13.35" customHeight="1">
      <c r="A186" s="54">
        <v>72</v>
      </c>
      <c r="B186" s="55">
        <v>2527</v>
      </c>
      <c r="C186" s="55">
        <v>2294</v>
      </c>
      <c r="D186" s="55">
        <v>4821</v>
      </c>
      <c r="E186" s="56">
        <v>513275</v>
      </c>
      <c r="F186" s="65"/>
      <c r="G186" s="66"/>
      <c r="H186" s="66"/>
      <c r="I186" s="66"/>
      <c r="J186" s="66"/>
    </row>
    <row r="187" spans="1:10" ht="13.35" customHeight="1">
      <c r="A187" s="54">
        <v>71</v>
      </c>
      <c r="B187" s="55">
        <v>2409</v>
      </c>
      <c r="C187" s="55">
        <v>2058</v>
      </c>
      <c r="D187" s="55">
        <v>4467</v>
      </c>
      <c r="E187" s="56">
        <v>517742</v>
      </c>
      <c r="F187" s="65"/>
      <c r="G187" s="66"/>
      <c r="H187" s="66"/>
      <c r="I187" s="66"/>
      <c r="J187" s="66"/>
    </row>
    <row r="188" spans="1:10" ht="13.35" customHeight="1">
      <c r="A188" s="54">
        <v>70</v>
      </c>
      <c r="B188" s="55">
        <v>2338</v>
      </c>
      <c r="C188" s="55">
        <v>2015</v>
      </c>
      <c r="D188" s="55">
        <v>4353</v>
      </c>
      <c r="E188" s="56">
        <v>522095</v>
      </c>
      <c r="F188" s="65"/>
      <c r="G188" s="66"/>
      <c r="H188" s="66"/>
      <c r="I188" s="66"/>
      <c r="J188" s="66"/>
    </row>
    <row r="189" spans="1:10" ht="13.35" customHeight="1">
      <c r="A189" s="54">
        <v>69</v>
      </c>
      <c r="B189" s="55">
        <v>2200</v>
      </c>
      <c r="C189" s="55">
        <v>1876</v>
      </c>
      <c r="D189" s="55">
        <v>4076</v>
      </c>
      <c r="E189" s="56">
        <v>526171</v>
      </c>
      <c r="F189" s="65"/>
      <c r="G189" s="66"/>
      <c r="H189" s="66"/>
      <c r="I189" s="66"/>
      <c r="J189" s="66"/>
    </row>
    <row r="190" spans="1:10" ht="13.35" customHeight="1">
      <c r="A190" s="54">
        <v>68</v>
      </c>
      <c r="B190" s="55">
        <v>2192</v>
      </c>
      <c r="C190" s="55">
        <v>1750</v>
      </c>
      <c r="D190" s="55">
        <v>3942</v>
      </c>
      <c r="E190" s="56">
        <v>530113</v>
      </c>
      <c r="F190" s="65"/>
      <c r="G190" s="66"/>
      <c r="H190" s="66"/>
      <c r="I190" s="66"/>
      <c r="J190" s="66"/>
    </row>
    <row r="191" spans="1:10" ht="13.35" customHeight="1">
      <c r="A191" s="54">
        <v>67</v>
      </c>
      <c r="B191" s="55">
        <v>2094</v>
      </c>
      <c r="C191" s="55">
        <v>1628</v>
      </c>
      <c r="D191" s="55">
        <v>3722</v>
      </c>
      <c r="E191" s="56">
        <v>533835</v>
      </c>
      <c r="F191" s="65"/>
      <c r="G191" s="66"/>
      <c r="H191" s="66"/>
      <c r="I191" s="66"/>
      <c r="J191" s="66"/>
    </row>
    <row r="192" spans="1:10" ht="13.35" customHeight="1">
      <c r="A192" s="54">
        <v>66</v>
      </c>
      <c r="B192" s="55">
        <v>1989</v>
      </c>
      <c r="C192" s="55">
        <v>1525</v>
      </c>
      <c r="D192" s="55">
        <v>3514</v>
      </c>
      <c r="E192" s="56">
        <v>537349</v>
      </c>
      <c r="F192" s="65"/>
      <c r="G192" s="66"/>
      <c r="H192" s="66"/>
      <c r="I192" s="66"/>
      <c r="J192" s="66"/>
    </row>
    <row r="193" spans="1:10" ht="13.35" customHeight="1">
      <c r="A193" s="54">
        <v>65</v>
      </c>
      <c r="B193" s="55">
        <v>1950</v>
      </c>
      <c r="C193" s="55">
        <v>1492</v>
      </c>
      <c r="D193" s="55">
        <v>3442</v>
      </c>
      <c r="E193" s="56">
        <v>540791</v>
      </c>
      <c r="F193" s="65"/>
      <c r="G193" s="66"/>
      <c r="H193" s="66"/>
      <c r="I193" s="66"/>
      <c r="J193" s="66"/>
    </row>
    <row r="194" spans="1:10" ht="13.35" customHeight="1">
      <c r="A194" s="54">
        <v>64</v>
      </c>
      <c r="B194" s="55">
        <v>1792</v>
      </c>
      <c r="C194" s="55">
        <v>1269</v>
      </c>
      <c r="D194" s="55">
        <v>3061</v>
      </c>
      <c r="E194" s="56">
        <v>543852</v>
      </c>
      <c r="F194" s="65"/>
      <c r="G194" s="66"/>
      <c r="H194" s="66"/>
      <c r="I194" s="66"/>
      <c r="J194" s="66"/>
    </row>
    <row r="195" spans="1:10" ht="13.35" customHeight="1">
      <c r="A195" s="65"/>
      <c r="B195" s="66"/>
      <c r="C195" s="66"/>
      <c r="D195" s="66"/>
      <c r="E195" s="66"/>
      <c r="F195" s="63"/>
      <c r="G195" s="64"/>
      <c r="H195" s="64"/>
      <c r="I195" s="64"/>
      <c r="J195" s="64"/>
    </row>
    <row r="196" spans="1:10" ht="13.35" customHeight="1">
      <c r="A196" s="220" t="s">
        <v>44</v>
      </c>
      <c r="B196" s="221"/>
      <c r="C196" s="221"/>
      <c r="D196" s="221"/>
      <c r="E196" s="222"/>
      <c r="F196" s="62"/>
      <c r="G196" s="62"/>
      <c r="H196" s="62"/>
      <c r="I196" s="62"/>
      <c r="J196" s="62"/>
    </row>
    <row r="197" spans="1:10" ht="13.35" customHeight="1">
      <c r="A197" s="109" t="s">
        <v>0</v>
      </c>
      <c r="B197" s="110" t="s">
        <v>1</v>
      </c>
      <c r="C197" s="110" t="s">
        <v>2</v>
      </c>
      <c r="D197" s="110" t="s">
        <v>4</v>
      </c>
      <c r="E197" s="111" t="s">
        <v>3</v>
      </c>
      <c r="F197" s="61"/>
      <c r="G197" s="61"/>
      <c r="H197" s="61"/>
      <c r="I197" s="61"/>
      <c r="J197" s="61"/>
    </row>
    <row r="198" spans="1:10" ht="13.35" customHeight="1">
      <c r="A198" s="54">
        <v>63</v>
      </c>
      <c r="B198" s="55">
        <v>1792</v>
      </c>
      <c r="C198" s="55">
        <v>1248</v>
      </c>
      <c r="D198" s="55">
        <v>3040</v>
      </c>
      <c r="E198" s="56">
        <v>546892</v>
      </c>
      <c r="F198" s="65"/>
      <c r="G198" s="66"/>
      <c r="H198" s="66"/>
      <c r="I198" s="66"/>
      <c r="J198" s="66"/>
    </row>
    <row r="199" spans="1:10" ht="13.35" customHeight="1">
      <c r="A199" s="54">
        <v>62</v>
      </c>
      <c r="B199" s="55">
        <v>1537</v>
      </c>
      <c r="C199" s="55">
        <v>1138</v>
      </c>
      <c r="D199" s="55">
        <v>2675</v>
      </c>
      <c r="E199" s="56">
        <v>549567</v>
      </c>
      <c r="F199" s="65"/>
      <c r="G199" s="66"/>
      <c r="H199" s="66"/>
      <c r="I199" s="66"/>
      <c r="J199" s="66"/>
    </row>
    <row r="200" spans="1:10" ht="13.35" customHeight="1">
      <c r="A200" s="54">
        <v>61</v>
      </c>
      <c r="B200" s="55">
        <v>2329</v>
      </c>
      <c r="C200" s="55">
        <v>1135</v>
      </c>
      <c r="D200" s="55">
        <v>3464</v>
      </c>
      <c r="E200" s="56">
        <v>553031</v>
      </c>
      <c r="F200" s="65"/>
      <c r="G200" s="66"/>
      <c r="H200" s="66"/>
      <c r="I200" s="66"/>
      <c r="J200" s="66"/>
    </row>
    <row r="201" spans="1:10" ht="13.35" customHeight="1">
      <c r="A201" s="54">
        <v>60</v>
      </c>
      <c r="B201" s="55">
        <v>1349</v>
      </c>
      <c r="C201" s="55">
        <v>933</v>
      </c>
      <c r="D201" s="55">
        <v>2282</v>
      </c>
      <c r="E201" s="56">
        <v>555313</v>
      </c>
      <c r="F201" s="65"/>
      <c r="G201" s="66"/>
      <c r="H201" s="66"/>
      <c r="I201" s="66"/>
      <c r="J201" s="66"/>
    </row>
    <row r="202" spans="1:10" ht="13.35" customHeight="1">
      <c r="A202" s="54">
        <v>59</v>
      </c>
      <c r="B202" s="55">
        <v>1331</v>
      </c>
      <c r="C202" s="55">
        <v>777</v>
      </c>
      <c r="D202" s="55">
        <v>2108</v>
      </c>
      <c r="E202" s="56">
        <v>557421</v>
      </c>
      <c r="F202" s="65"/>
      <c r="G202" s="66"/>
      <c r="H202" s="66"/>
      <c r="I202" s="66"/>
      <c r="J202" s="66"/>
    </row>
    <row r="203" spans="1:10" ht="13.35" customHeight="1">
      <c r="A203" s="54">
        <v>58</v>
      </c>
      <c r="B203" s="55">
        <v>1463</v>
      </c>
      <c r="C203" s="55">
        <v>738</v>
      </c>
      <c r="D203" s="55">
        <v>2201</v>
      </c>
      <c r="E203" s="56">
        <v>559622</v>
      </c>
      <c r="F203" s="65"/>
      <c r="G203" s="66"/>
      <c r="H203" s="66"/>
      <c r="I203" s="66"/>
      <c r="J203" s="66"/>
    </row>
    <row r="204" spans="1:10" ht="13.35" customHeight="1">
      <c r="A204" s="54">
        <v>57</v>
      </c>
      <c r="B204" s="55">
        <v>1136</v>
      </c>
      <c r="C204" s="55">
        <v>630</v>
      </c>
      <c r="D204" s="55">
        <v>1766</v>
      </c>
      <c r="E204" s="56">
        <v>561388</v>
      </c>
      <c r="F204" s="65"/>
      <c r="G204" s="66"/>
      <c r="H204" s="66"/>
      <c r="I204" s="66"/>
      <c r="J204" s="66"/>
    </row>
    <row r="205" spans="1:10" ht="13.35" customHeight="1">
      <c r="A205" s="54">
        <v>56</v>
      </c>
      <c r="B205" s="55">
        <v>908</v>
      </c>
      <c r="C205" s="55">
        <v>472</v>
      </c>
      <c r="D205" s="55">
        <v>1380</v>
      </c>
      <c r="E205" s="56">
        <v>562768</v>
      </c>
      <c r="F205" s="65"/>
      <c r="G205" s="66"/>
      <c r="H205" s="66"/>
      <c r="I205" s="66"/>
      <c r="J205" s="66"/>
    </row>
    <row r="206" spans="1:10" ht="13.35" customHeight="1">
      <c r="A206" s="57">
        <v>55</v>
      </c>
      <c r="B206" s="58">
        <v>1211</v>
      </c>
      <c r="C206" s="58">
        <v>533</v>
      </c>
      <c r="D206" s="58">
        <v>1744</v>
      </c>
      <c r="E206" s="59">
        <v>564512</v>
      </c>
      <c r="F206" s="65"/>
      <c r="G206" s="66"/>
      <c r="H206" s="66"/>
      <c r="I206" s="66"/>
      <c r="J206" s="66"/>
    </row>
    <row r="207" spans="1:10" ht="13.35" customHeight="1">
      <c r="A207" s="57">
        <v>54</v>
      </c>
      <c r="B207" s="58">
        <v>528</v>
      </c>
      <c r="C207" s="58">
        <v>312</v>
      </c>
      <c r="D207" s="58">
        <v>840</v>
      </c>
      <c r="E207" s="59">
        <v>565352</v>
      </c>
      <c r="F207" s="65"/>
      <c r="G207" s="66"/>
      <c r="H207" s="66"/>
      <c r="I207" s="66"/>
      <c r="J207" s="66"/>
    </row>
    <row r="208" spans="1:10" ht="13.35" customHeight="1">
      <c r="A208" s="30">
        <v>53</v>
      </c>
      <c r="B208" s="34">
        <v>523</v>
      </c>
      <c r="C208" s="34">
        <v>260</v>
      </c>
      <c r="D208" s="34">
        <v>783</v>
      </c>
      <c r="E208" s="35">
        <v>566135</v>
      </c>
      <c r="F208" s="65"/>
      <c r="G208" s="66"/>
      <c r="H208" s="66"/>
      <c r="I208" s="66"/>
      <c r="J208" s="66"/>
    </row>
    <row r="209" spans="1:10" ht="13.35" customHeight="1">
      <c r="A209" s="30">
        <v>52</v>
      </c>
      <c r="B209" s="34">
        <v>349</v>
      </c>
      <c r="C209" s="34">
        <v>195</v>
      </c>
      <c r="D209" s="34">
        <v>544</v>
      </c>
      <c r="E209" s="35">
        <v>566679</v>
      </c>
      <c r="F209" s="65"/>
      <c r="G209" s="66"/>
      <c r="H209" s="66"/>
      <c r="I209" s="66"/>
      <c r="J209" s="66"/>
    </row>
    <row r="210" spans="1:10" ht="13.35" customHeight="1">
      <c r="A210" s="30">
        <v>51</v>
      </c>
      <c r="B210" s="34">
        <v>281</v>
      </c>
      <c r="C210" s="34">
        <v>153</v>
      </c>
      <c r="D210" s="34">
        <v>434</v>
      </c>
      <c r="E210" s="35">
        <v>567113</v>
      </c>
      <c r="F210" s="65"/>
      <c r="G210" s="66"/>
      <c r="H210" s="66"/>
      <c r="I210" s="66"/>
      <c r="J210" s="66"/>
    </row>
    <row r="211" spans="1:10" ht="13.35" customHeight="1">
      <c r="A211" s="30">
        <v>50</v>
      </c>
      <c r="B211" s="34">
        <v>184</v>
      </c>
      <c r="C211" s="34">
        <v>111</v>
      </c>
      <c r="D211" s="34">
        <v>295</v>
      </c>
      <c r="E211" s="35">
        <v>567408</v>
      </c>
      <c r="F211" s="65"/>
      <c r="G211" s="66"/>
      <c r="H211" s="66"/>
      <c r="I211" s="66"/>
      <c r="J211" s="66"/>
    </row>
    <row r="212" spans="1:10" ht="13.35" customHeight="1">
      <c r="A212" s="30">
        <v>49</v>
      </c>
      <c r="B212" s="34">
        <v>142</v>
      </c>
      <c r="C212" s="34">
        <v>91</v>
      </c>
      <c r="D212" s="34">
        <v>233</v>
      </c>
      <c r="E212" s="35">
        <v>567641</v>
      </c>
      <c r="F212" s="67"/>
      <c r="G212" s="67"/>
      <c r="H212" s="67"/>
      <c r="I212" s="67"/>
      <c r="J212" s="67"/>
    </row>
    <row r="213" spans="1:10" ht="13.35" customHeight="1">
      <c r="A213" s="30">
        <v>48</v>
      </c>
      <c r="B213" s="34">
        <v>127</v>
      </c>
      <c r="C213" s="34">
        <v>64</v>
      </c>
      <c r="D213" s="34">
        <v>191</v>
      </c>
      <c r="E213" s="35">
        <v>567832</v>
      </c>
      <c r="F213" s="67"/>
      <c r="G213" s="67"/>
      <c r="H213" s="67"/>
      <c r="I213" s="67"/>
      <c r="J213" s="67"/>
    </row>
    <row r="214" spans="1:10" ht="13.35" customHeight="1">
      <c r="A214" s="30">
        <v>47</v>
      </c>
      <c r="B214" s="34">
        <v>64</v>
      </c>
      <c r="C214" s="34">
        <v>31</v>
      </c>
      <c r="D214" s="34">
        <v>95</v>
      </c>
      <c r="E214" s="35">
        <v>567927</v>
      </c>
      <c r="F214" s="68"/>
      <c r="G214" s="68"/>
      <c r="H214" s="68"/>
      <c r="I214" s="68"/>
      <c r="J214" s="68"/>
    </row>
    <row r="215" spans="1:10" ht="13.35" customHeight="1">
      <c r="A215" s="30">
        <v>46</v>
      </c>
      <c r="B215" s="34">
        <v>74</v>
      </c>
      <c r="C215" s="34">
        <v>37</v>
      </c>
      <c r="D215" s="34">
        <v>111</v>
      </c>
      <c r="E215" s="35">
        <v>568038</v>
      </c>
      <c r="F215" s="68"/>
      <c r="G215" s="68"/>
      <c r="H215" s="68"/>
      <c r="I215" s="68"/>
      <c r="J215" s="68"/>
    </row>
    <row r="216" spans="1:10" ht="13.35" customHeight="1">
      <c r="A216" s="30">
        <v>45</v>
      </c>
      <c r="B216" s="34">
        <v>29</v>
      </c>
      <c r="C216" s="34">
        <v>12</v>
      </c>
      <c r="D216" s="34">
        <v>41</v>
      </c>
      <c r="E216" s="35">
        <v>568079</v>
      </c>
      <c r="F216" s="68"/>
      <c r="G216" s="68"/>
      <c r="H216" s="68"/>
      <c r="I216" s="68"/>
      <c r="J216" s="68"/>
    </row>
    <row r="217" spans="1:10" ht="13.35" customHeight="1">
      <c r="A217" s="30">
        <v>44</v>
      </c>
      <c r="B217" s="34">
        <v>27</v>
      </c>
      <c r="C217" s="34">
        <v>24</v>
      </c>
      <c r="D217" s="34">
        <v>51</v>
      </c>
      <c r="E217" s="35">
        <v>568130</v>
      </c>
      <c r="F217" s="68"/>
      <c r="G217" s="68"/>
      <c r="H217" s="68"/>
      <c r="I217" s="68"/>
      <c r="J217" s="68"/>
    </row>
    <row r="218" spans="1:10" ht="13.35" customHeight="1">
      <c r="A218" s="30">
        <v>43</v>
      </c>
      <c r="B218" s="34">
        <v>16</v>
      </c>
      <c r="C218" s="34">
        <v>9</v>
      </c>
      <c r="D218" s="34">
        <v>25</v>
      </c>
      <c r="E218" s="35">
        <v>568155</v>
      </c>
      <c r="F218" s="68"/>
      <c r="G218" s="68"/>
      <c r="H218" s="68"/>
      <c r="I218" s="68"/>
      <c r="J218" s="68"/>
    </row>
    <row r="219" spans="1:10" ht="13.35" customHeight="1">
      <c r="A219" s="30">
        <v>42</v>
      </c>
      <c r="B219" s="34">
        <v>15</v>
      </c>
      <c r="C219" s="34">
        <v>16</v>
      </c>
      <c r="D219" s="34">
        <v>31</v>
      </c>
      <c r="E219" s="35">
        <v>568186</v>
      </c>
      <c r="F219" s="68"/>
      <c r="G219" s="68"/>
      <c r="H219" s="68"/>
      <c r="I219" s="68"/>
      <c r="J219" s="68"/>
    </row>
    <row r="220" spans="1:10" ht="13.35" customHeight="1">
      <c r="A220" s="30">
        <v>41</v>
      </c>
      <c r="B220" s="34">
        <v>7</v>
      </c>
      <c r="C220" s="34">
        <v>14</v>
      </c>
      <c r="D220" s="34">
        <v>21</v>
      </c>
      <c r="E220" s="35">
        <v>568207</v>
      </c>
      <c r="F220" s="68"/>
      <c r="G220" s="68"/>
      <c r="H220" s="68"/>
      <c r="I220" s="68"/>
      <c r="J220" s="68"/>
    </row>
    <row r="221" spans="1:10" ht="13.35" customHeight="1">
      <c r="A221" s="209">
        <v>40</v>
      </c>
      <c r="B221" s="210">
        <v>24</v>
      </c>
      <c r="C221" s="210">
        <v>19</v>
      </c>
      <c r="D221" s="210">
        <v>43</v>
      </c>
      <c r="E221" s="212">
        <v>568250</v>
      </c>
      <c r="F221" s="68"/>
      <c r="G221" s="68"/>
      <c r="H221" s="68"/>
      <c r="I221" s="68"/>
      <c r="J221" s="68"/>
    </row>
    <row r="222" spans="1:10" ht="13.35" customHeight="1">
      <c r="A222" s="209">
        <v>38</v>
      </c>
      <c r="B222" s="210">
        <v>126</v>
      </c>
      <c r="C222" s="210">
        <v>54</v>
      </c>
      <c r="D222" s="210">
        <v>180</v>
      </c>
      <c r="E222" s="212">
        <v>568430</v>
      </c>
      <c r="F222" s="68"/>
      <c r="G222" s="68"/>
      <c r="H222" s="68"/>
      <c r="I222" s="68"/>
      <c r="J222" s="68"/>
    </row>
    <row r="223" spans="1:10" ht="13.35" customHeight="1">
      <c r="A223" s="17"/>
      <c r="B223" s="19"/>
      <c r="C223" s="19"/>
      <c r="D223" s="19"/>
      <c r="E223" s="20"/>
      <c r="F223" s="68"/>
      <c r="G223" s="68"/>
      <c r="H223" s="68"/>
      <c r="I223" s="68"/>
      <c r="J223" s="68"/>
    </row>
    <row r="224" spans="1:10" ht="13.35" customHeight="1">
      <c r="A224" s="17"/>
      <c r="B224" s="19"/>
      <c r="C224" s="19"/>
      <c r="D224" s="19"/>
      <c r="E224" s="20"/>
      <c r="F224" s="68"/>
      <c r="G224" s="68"/>
      <c r="H224" s="68"/>
      <c r="I224" s="68"/>
      <c r="J224" s="68"/>
    </row>
    <row r="225" spans="1:10" ht="13.35" customHeight="1">
      <c r="A225" s="17"/>
      <c r="B225" s="19"/>
      <c r="C225" s="19"/>
      <c r="D225" s="19"/>
      <c r="E225" s="20"/>
      <c r="F225" s="68"/>
      <c r="G225" s="68"/>
      <c r="H225" s="68"/>
      <c r="I225" s="68"/>
      <c r="J225" s="68"/>
    </row>
    <row r="226" spans="1:10" ht="13.35" customHeight="1">
      <c r="A226" s="17"/>
      <c r="B226" s="19"/>
      <c r="C226" s="19"/>
      <c r="D226" s="19"/>
      <c r="E226" s="20"/>
      <c r="F226" s="68"/>
      <c r="G226" s="68"/>
      <c r="H226" s="68"/>
      <c r="I226" s="68"/>
      <c r="J226" s="68"/>
    </row>
    <row r="227" spans="1:10" ht="13.35" customHeight="1">
      <c r="A227" s="17"/>
      <c r="B227" s="19"/>
      <c r="C227" s="19"/>
      <c r="D227" s="19"/>
      <c r="E227" s="20"/>
      <c r="F227" s="68"/>
      <c r="G227" s="68"/>
      <c r="H227" s="68"/>
      <c r="I227" s="68"/>
      <c r="J227" s="68"/>
    </row>
    <row r="228" spans="1:10" ht="13.35" customHeight="1">
      <c r="A228" s="17"/>
      <c r="B228" s="19"/>
      <c r="C228" s="19"/>
      <c r="D228" s="19"/>
      <c r="E228" s="20"/>
      <c r="F228" s="68"/>
      <c r="G228" s="68"/>
      <c r="H228" s="68"/>
      <c r="I228" s="68"/>
      <c r="J228" s="68"/>
    </row>
    <row r="229" spans="1:10" ht="13.35" customHeight="1">
      <c r="A229" s="17"/>
      <c r="B229" s="19"/>
      <c r="C229" s="19"/>
      <c r="D229" s="19"/>
      <c r="E229" s="20"/>
      <c r="F229" s="68"/>
      <c r="G229" s="68"/>
      <c r="H229" s="68"/>
      <c r="I229" s="68"/>
      <c r="J229" s="68"/>
    </row>
    <row r="230" spans="1:10" ht="13.35" customHeight="1">
      <c r="A230" s="21"/>
      <c r="B230" s="23"/>
      <c r="C230" s="23"/>
      <c r="D230" s="23"/>
      <c r="E230" s="24"/>
      <c r="F230" s="68"/>
      <c r="G230" s="68"/>
      <c r="H230" s="68"/>
      <c r="I230" s="68"/>
      <c r="J230" s="68"/>
    </row>
    <row r="231" spans="1:10" ht="13.35" customHeight="1">
      <c r="A231" s="21"/>
      <c r="B231" s="23"/>
      <c r="C231" s="23"/>
      <c r="D231" s="23"/>
      <c r="E231" s="24"/>
      <c r="F231" s="68"/>
      <c r="G231" s="68"/>
      <c r="H231" s="68"/>
      <c r="I231" s="68"/>
      <c r="J231" s="68"/>
    </row>
    <row r="232" spans="1:10" ht="13.35" customHeight="1">
      <c r="A232" s="21"/>
      <c r="B232" s="23"/>
      <c r="C232" s="23"/>
      <c r="D232" s="23"/>
      <c r="E232" s="24"/>
      <c r="F232" s="68"/>
      <c r="G232" s="68"/>
      <c r="H232" s="68"/>
      <c r="I232" s="68"/>
      <c r="J232" s="68"/>
    </row>
    <row r="233" spans="1:10" ht="13.35" customHeight="1">
      <c r="A233" s="79" t="s">
        <v>45</v>
      </c>
      <c r="B233" s="174">
        <f>SUM(B120:B155,B159:B194,B198:B232)</f>
        <v>289448</v>
      </c>
      <c r="C233" s="174">
        <f t="shared" ref="C233:D233" si="7">SUM(C120:C155,C159:C194,C198:C232)</f>
        <v>278982</v>
      </c>
      <c r="D233" s="174">
        <f t="shared" si="7"/>
        <v>568430</v>
      </c>
      <c r="E233" s="81"/>
      <c r="F233" s="68"/>
      <c r="G233" s="68"/>
      <c r="H233" s="68"/>
      <c r="I233" s="68"/>
      <c r="J233" s="68"/>
    </row>
    <row r="234" spans="1:10" ht="13.35" customHeight="1">
      <c r="A234" s="103"/>
      <c r="B234" s="102"/>
      <c r="C234" s="102"/>
      <c r="D234" s="102"/>
      <c r="E234" s="102"/>
      <c r="F234" s="67"/>
      <c r="G234" s="67"/>
      <c r="H234" s="67"/>
      <c r="I234" s="67"/>
      <c r="J234" s="67"/>
    </row>
  </sheetData>
  <sheetProtection password="EA59" sheet="1" objects="1" scenarios="1"/>
  <mergeCells count="17">
    <mergeCell ref="P40:T40"/>
    <mergeCell ref="A79:E79"/>
    <mergeCell ref="F79:J79"/>
    <mergeCell ref="K79:O79"/>
    <mergeCell ref="P79:T79"/>
    <mergeCell ref="P6:T6"/>
    <mergeCell ref="A4:F4"/>
    <mergeCell ref="A6:E6"/>
    <mergeCell ref="F6:J6"/>
    <mergeCell ref="K6:O6"/>
    <mergeCell ref="A157:E157"/>
    <mergeCell ref="A196:E196"/>
    <mergeCell ref="F2:O2"/>
    <mergeCell ref="A118:E118"/>
    <mergeCell ref="A40:E40"/>
    <mergeCell ref="F40:J40"/>
    <mergeCell ref="K40:O40"/>
  </mergeCells>
  <phoneticPr fontId="2" type="noConversion"/>
  <printOptions horizontalCentered="1"/>
  <pageMargins left="0.47244094488188981" right="0.47244094488188981" top="0.55118110236220474" bottom="0.43307086614173229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T160"/>
  <sheetViews>
    <sheetView topLeftCell="A102" zoomScaleNormal="100" zoomScaleSheetLayoutView="96" workbookViewId="0">
      <selection activeCell="I155" sqref="I155"/>
    </sheetView>
  </sheetViews>
  <sheetFormatPr defaultColWidth="8.88671875" defaultRowHeight="10.5"/>
  <cols>
    <col min="1" max="1" width="6.6640625" style="1" customWidth="1"/>
    <col min="2" max="5" width="6.6640625" style="49" customWidth="1"/>
    <col min="6" max="6" width="6.6640625" style="1" customWidth="1"/>
    <col min="7" max="10" width="6.6640625" style="49" customWidth="1"/>
    <col min="11" max="11" width="6.6640625" style="1" customWidth="1"/>
    <col min="12" max="15" width="6.6640625" style="49" customWidth="1"/>
    <col min="16" max="16" width="6.6640625" style="1" customWidth="1"/>
    <col min="17" max="20" width="6.6640625" style="49" customWidth="1"/>
    <col min="21" max="16384" width="8.88671875" style="1"/>
  </cols>
  <sheetData>
    <row r="1" spans="1:20" ht="18.75">
      <c r="A1" s="237" t="s">
        <v>6</v>
      </c>
      <c r="B1" s="238"/>
      <c r="C1" s="238"/>
      <c r="D1" s="238"/>
      <c r="E1" s="50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6.7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9" customFormat="1" ht="10.7" customHeight="1">
      <c r="A3" s="240" t="s">
        <v>27</v>
      </c>
      <c r="B3" s="241"/>
      <c r="C3" s="241"/>
      <c r="D3" s="241"/>
      <c r="E3" s="242"/>
      <c r="F3" s="240" t="s">
        <v>28</v>
      </c>
      <c r="G3" s="241"/>
      <c r="H3" s="241"/>
      <c r="I3" s="241"/>
      <c r="J3" s="243"/>
      <c r="K3" s="240" t="s">
        <v>29</v>
      </c>
      <c r="L3" s="241"/>
      <c r="M3" s="241"/>
      <c r="N3" s="241"/>
      <c r="O3" s="243"/>
      <c r="P3" s="240" t="s">
        <v>40</v>
      </c>
      <c r="Q3" s="241"/>
      <c r="R3" s="241"/>
      <c r="S3" s="241"/>
      <c r="T3" s="243"/>
    </row>
    <row r="4" spans="1:20" s="9" customFormat="1" ht="10.7" customHeight="1">
      <c r="A4" s="117" t="s">
        <v>0</v>
      </c>
      <c r="B4" s="118" t="s">
        <v>1</v>
      </c>
      <c r="C4" s="118" t="s">
        <v>2</v>
      </c>
      <c r="D4" s="118" t="s">
        <v>4</v>
      </c>
      <c r="E4" s="119" t="s">
        <v>3</v>
      </c>
      <c r="F4" s="117" t="s">
        <v>0</v>
      </c>
      <c r="G4" s="118" t="s">
        <v>1</v>
      </c>
      <c r="H4" s="118" t="s">
        <v>2</v>
      </c>
      <c r="I4" s="118" t="s">
        <v>4</v>
      </c>
      <c r="J4" s="120" t="s">
        <v>3</v>
      </c>
      <c r="K4" s="117" t="s">
        <v>0</v>
      </c>
      <c r="L4" s="118" t="s">
        <v>1</v>
      </c>
      <c r="M4" s="118" t="s">
        <v>2</v>
      </c>
      <c r="N4" s="118" t="s">
        <v>4</v>
      </c>
      <c r="O4" s="120" t="s">
        <v>3</v>
      </c>
      <c r="P4" s="117" t="s">
        <v>0</v>
      </c>
      <c r="Q4" s="118" t="s">
        <v>1</v>
      </c>
      <c r="R4" s="118" t="s">
        <v>2</v>
      </c>
      <c r="S4" s="118" t="s">
        <v>4</v>
      </c>
      <c r="T4" s="120" t="s">
        <v>3</v>
      </c>
    </row>
    <row r="5" spans="1:20" s="9" customFormat="1" ht="10.7" customHeight="1">
      <c r="A5" s="114">
        <v>64</v>
      </c>
      <c r="B5" s="115">
        <v>3680</v>
      </c>
      <c r="C5" s="115">
        <v>7967</v>
      </c>
      <c r="D5" s="115">
        <v>11647</v>
      </c>
      <c r="E5" s="116">
        <v>11647</v>
      </c>
      <c r="F5" s="114">
        <v>67</v>
      </c>
      <c r="G5" s="115">
        <v>226</v>
      </c>
      <c r="H5" s="115">
        <v>273</v>
      </c>
      <c r="I5" s="115">
        <v>499</v>
      </c>
      <c r="J5" s="116">
        <v>499</v>
      </c>
      <c r="K5" s="114">
        <v>63</v>
      </c>
      <c r="L5" s="115">
        <v>2340</v>
      </c>
      <c r="M5" s="115">
        <v>1561</v>
      </c>
      <c r="N5" s="115">
        <v>3901</v>
      </c>
      <c r="O5" s="116">
        <v>3901</v>
      </c>
      <c r="P5" s="114">
        <v>64</v>
      </c>
      <c r="Q5" s="115">
        <v>2401</v>
      </c>
      <c r="R5" s="115">
        <v>2181</v>
      </c>
      <c r="S5" s="115">
        <v>4582</v>
      </c>
      <c r="T5" s="116">
        <v>4582</v>
      </c>
    </row>
    <row r="6" spans="1:20" s="9" customFormat="1" ht="10.7" customHeight="1">
      <c r="A6" s="114">
        <v>63</v>
      </c>
      <c r="B6" s="115">
        <v>1699</v>
      </c>
      <c r="C6" s="115">
        <v>3184</v>
      </c>
      <c r="D6" s="115">
        <v>4883</v>
      </c>
      <c r="E6" s="116">
        <v>16530</v>
      </c>
      <c r="F6" s="114">
        <v>65</v>
      </c>
      <c r="G6" s="115">
        <v>661</v>
      </c>
      <c r="H6" s="115">
        <v>987</v>
      </c>
      <c r="I6" s="115">
        <v>1648</v>
      </c>
      <c r="J6" s="116">
        <v>2147</v>
      </c>
      <c r="K6" s="114">
        <v>62</v>
      </c>
      <c r="L6" s="115">
        <v>2075</v>
      </c>
      <c r="M6" s="115">
        <v>1318</v>
      </c>
      <c r="N6" s="115">
        <v>3393</v>
      </c>
      <c r="O6" s="116">
        <v>7294</v>
      </c>
      <c r="P6" s="114">
        <v>63</v>
      </c>
      <c r="Q6" s="115">
        <v>1238</v>
      </c>
      <c r="R6" s="115">
        <v>1282</v>
      </c>
      <c r="S6" s="115">
        <v>2520</v>
      </c>
      <c r="T6" s="116">
        <v>7102</v>
      </c>
    </row>
    <row r="7" spans="1:20" s="9" customFormat="1" ht="10.7" customHeight="1">
      <c r="A7" s="114">
        <v>62</v>
      </c>
      <c r="B7" s="115">
        <v>3170</v>
      </c>
      <c r="C7" s="115">
        <v>7454</v>
      </c>
      <c r="D7" s="115">
        <v>10624</v>
      </c>
      <c r="E7" s="116">
        <v>27154</v>
      </c>
      <c r="F7" s="114">
        <v>64</v>
      </c>
      <c r="G7" s="115">
        <v>193</v>
      </c>
      <c r="H7" s="115">
        <v>298</v>
      </c>
      <c r="I7" s="115">
        <v>491</v>
      </c>
      <c r="J7" s="116">
        <v>2638</v>
      </c>
      <c r="K7" s="114">
        <v>61</v>
      </c>
      <c r="L7" s="115">
        <v>993</v>
      </c>
      <c r="M7" s="115">
        <v>845</v>
      </c>
      <c r="N7" s="115">
        <v>1838</v>
      </c>
      <c r="O7" s="116">
        <v>9132</v>
      </c>
      <c r="P7" s="114">
        <v>62</v>
      </c>
      <c r="Q7" s="115">
        <v>2577</v>
      </c>
      <c r="R7" s="115">
        <v>3510</v>
      </c>
      <c r="S7" s="115">
        <v>6087</v>
      </c>
      <c r="T7" s="116">
        <v>13189</v>
      </c>
    </row>
    <row r="8" spans="1:20" s="9" customFormat="1" ht="10.7" customHeight="1">
      <c r="A8" s="114">
        <v>61</v>
      </c>
      <c r="B8" s="115">
        <v>632</v>
      </c>
      <c r="C8" s="115">
        <v>1111</v>
      </c>
      <c r="D8" s="115">
        <v>1743</v>
      </c>
      <c r="E8" s="116">
        <v>28897</v>
      </c>
      <c r="F8" s="114">
        <v>63</v>
      </c>
      <c r="G8" s="115">
        <v>745</v>
      </c>
      <c r="H8" s="115">
        <v>1386</v>
      </c>
      <c r="I8" s="115">
        <v>2131</v>
      </c>
      <c r="J8" s="116">
        <v>4769</v>
      </c>
      <c r="K8" s="114">
        <v>60</v>
      </c>
      <c r="L8" s="115">
        <v>1003</v>
      </c>
      <c r="M8" s="115">
        <v>714</v>
      </c>
      <c r="N8" s="115">
        <v>1717</v>
      </c>
      <c r="O8" s="116">
        <v>10849</v>
      </c>
      <c r="P8" s="114">
        <v>61</v>
      </c>
      <c r="Q8" s="115">
        <v>2488</v>
      </c>
      <c r="R8" s="115">
        <v>3271</v>
      </c>
      <c r="S8" s="115">
        <v>5759</v>
      </c>
      <c r="T8" s="116">
        <v>18948</v>
      </c>
    </row>
    <row r="9" spans="1:20" s="9" customFormat="1" ht="10.7" customHeight="1">
      <c r="A9" s="114">
        <v>60</v>
      </c>
      <c r="B9" s="115">
        <v>4352</v>
      </c>
      <c r="C9" s="115">
        <v>9523</v>
      </c>
      <c r="D9" s="115">
        <v>13875</v>
      </c>
      <c r="E9" s="116">
        <v>42772</v>
      </c>
      <c r="F9" s="114">
        <v>62</v>
      </c>
      <c r="G9" s="115">
        <v>786</v>
      </c>
      <c r="H9" s="115">
        <v>1346</v>
      </c>
      <c r="I9" s="115">
        <v>2132</v>
      </c>
      <c r="J9" s="116">
        <v>6901</v>
      </c>
      <c r="K9" s="114">
        <v>59</v>
      </c>
      <c r="L9" s="115">
        <v>695</v>
      </c>
      <c r="M9" s="115">
        <v>638</v>
      </c>
      <c r="N9" s="115">
        <v>1333</v>
      </c>
      <c r="O9" s="116">
        <v>12182</v>
      </c>
      <c r="P9" s="114">
        <v>60</v>
      </c>
      <c r="Q9" s="115">
        <v>1202</v>
      </c>
      <c r="R9" s="115">
        <v>2205</v>
      </c>
      <c r="S9" s="115">
        <v>3407</v>
      </c>
      <c r="T9" s="116">
        <v>22355</v>
      </c>
    </row>
    <row r="10" spans="1:20" s="9" customFormat="1" ht="10.7" customHeight="1">
      <c r="A10" s="114">
        <v>59</v>
      </c>
      <c r="B10" s="115">
        <v>1335</v>
      </c>
      <c r="C10" s="115">
        <v>2484</v>
      </c>
      <c r="D10" s="115">
        <v>3819</v>
      </c>
      <c r="E10" s="116">
        <v>46591</v>
      </c>
      <c r="F10" s="114">
        <v>61</v>
      </c>
      <c r="G10" s="115">
        <v>694</v>
      </c>
      <c r="H10" s="115">
        <v>1408</v>
      </c>
      <c r="I10" s="115">
        <v>2102</v>
      </c>
      <c r="J10" s="116">
        <v>9003</v>
      </c>
      <c r="K10" s="114">
        <v>58</v>
      </c>
      <c r="L10" s="115">
        <v>393</v>
      </c>
      <c r="M10" s="115">
        <v>370</v>
      </c>
      <c r="N10" s="115">
        <v>763</v>
      </c>
      <c r="O10" s="116">
        <v>12945</v>
      </c>
      <c r="P10" s="114">
        <v>59</v>
      </c>
      <c r="Q10" s="115">
        <v>1022</v>
      </c>
      <c r="R10" s="115">
        <v>1382</v>
      </c>
      <c r="S10" s="115">
        <v>2404</v>
      </c>
      <c r="T10" s="116">
        <v>24759</v>
      </c>
    </row>
    <row r="11" spans="1:20" s="9" customFormat="1" ht="10.7" customHeight="1">
      <c r="A11" s="114">
        <v>58</v>
      </c>
      <c r="B11" s="115">
        <v>2055</v>
      </c>
      <c r="C11" s="115">
        <v>4416</v>
      </c>
      <c r="D11" s="115">
        <v>6471</v>
      </c>
      <c r="E11" s="116">
        <v>53062</v>
      </c>
      <c r="F11" s="114">
        <v>60</v>
      </c>
      <c r="G11" s="115">
        <v>264</v>
      </c>
      <c r="H11" s="115">
        <v>484</v>
      </c>
      <c r="I11" s="115">
        <v>748</v>
      </c>
      <c r="J11" s="116">
        <v>9751</v>
      </c>
      <c r="K11" s="114">
        <v>57</v>
      </c>
      <c r="L11" s="115">
        <v>638</v>
      </c>
      <c r="M11" s="115">
        <v>596</v>
      </c>
      <c r="N11" s="115">
        <v>1234</v>
      </c>
      <c r="O11" s="116">
        <v>14179</v>
      </c>
      <c r="P11" s="114">
        <v>58</v>
      </c>
      <c r="Q11" s="115">
        <v>1599</v>
      </c>
      <c r="R11" s="115">
        <v>2606</v>
      </c>
      <c r="S11" s="115">
        <v>4205</v>
      </c>
      <c r="T11" s="116">
        <v>28964</v>
      </c>
    </row>
    <row r="12" spans="1:20" s="9" customFormat="1" ht="10.7" customHeight="1">
      <c r="A12" s="114">
        <v>57</v>
      </c>
      <c r="B12" s="115">
        <v>2872</v>
      </c>
      <c r="C12" s="115">
        <v>5751</v>
      </c>
      <c r="D12" s="115">
        <v>8623</v>
      </c>
      <c r="E12" s="116">
        <v>61685</v>
      </c>
      <c r="F12" s="114">
        <v>59</v>
      </c>
      <c r="G12" s="115">
        <v>1136</v>
      </c>
      <c r="H12" s="115">
        <v>2165</v>
      </c>
      <c r="I12" s="115">
        <v>3301</v>
      </c>
      <c r="J12" s="116">
        <v>13052</v>
      </c>
      <c r="K12" s="114">
        <v>56</v>
      </c>
      <c r="L12" s="115">
        <v>232</v>
      </c>
      <c r="M12" s="115">
        <v>246</v>
      </c>
      <c r="N12" s="115">
        <v>478</v>
      </c>
      <c r="O12" s="116">
        <v>14657</v>
      </c>
      <c r="P12" s="114">
        <v>57</v>
      </c>
      <c r="Q12" s="115">
        <v>1866</v>
      </c>
      <c r="R12" s="115">
        <v>3014</v>
      </c>
      <c r="S12" s="115">
        <v>4880</v>
      </c>
      <c r="T12" s="116">
        <v>33844</v>
      </c>
    </row>
    <row r="13" spans="1:20" s="9" customFormat="1" ht="10.7" customHeight="1">
      <c r="A13" s="114">
        <v>56</v>
      </c>
      <c r="B13" s="115">
        <v>1464</v>
      </c>
      <c r="C13" s="115">
        <v>2984</v>
      </c>
      <c r="D13" s="115">
        <v>4448</v>
      </c>
      <c r="E13" s="116">
        <v>66133</v>
      </c>
      <c r="F13" s="114">
        <v>58</v>
      </c>
      <c r="G13" s="115">
        <v>390</v>
      </c>
      <c r="H13" s="115">
        <v>701</v>
      </c>
      <c r="I13" s="115">
        <v>1091</v>
      </c>
      <c r="J13" s="116">
        <v>14143</v>
      </c>
      <c r="K13" s="114">
        <v>55</v>
      </c>
      <c r="L13" s="115">
        <v>532</v>
      </c>
      <c r="M13" s="115">
        <v>513</v>
      </c>
      <c r="N13" s="115">
        <v>1045</v>
      </c>
      <c r="O13" s="116">
        <v>15702</v>
      </c>
      <c r="P13" s="114">
        <v>56</v>
      </c>
      <c r="Q13" s="115">
        <v>984</v>
      </c>
      <c r="R13" s="115">
        <v>1642</v>
      </c>
      <c r="S13" s="115">
        <v>2626</v>
      </c>
      <c r="T13" s="116">
        <v>36470</v>
      </c>
    </row>
    <row r="14" spans="1:20" s="9" customFormat="1" ht="10.7" customHeight="1">
      <c r="A14" s="114">
        <v>55</v>
      </c>
      <c r="B14" s="115">
        <v>1231</v>
      </c>
      <c r="C14" s="115">
        <v>2237</v>
      </c>
      <c r="D14" s="115">
        <v>3468</v>
      </c>
      <c r="E14" s="116">
        <v>69601</v>
      </c>
      <c r="F14" s="114">
        <v>57</v>
      </c>
      <c r="G14" s="115">
        <v>435</v>
      </c>
      <c r="H14" s="115">
        <v>1090</v>
      </c>
      <c r="I14" s="115">
        <v>1525</v>
      </c>
      <c r="J14" s="116">
        <v>15668</v>
      </c>
      <c r="K14" s="114">
        <v>54</v>
      </c>
      <c r="L14" s="115">
        <v>206</v>
      </c>
      <c r="M14" s="115">
        <v>199</v>
      </c>
      <c r="N14" s="115">
        <v>405</v>
      </c>
      <c r="O14" s="116">
        <v>16107</v>
      </c>
      <c r="P14" s="114">
        <v>55</v>
      </c>
      <c r="Q14" s="115">
        <v>786</v>
      </c>
      <c r="R14" s="115">
        <v>1203</v>
      </c>
      <c r="S14" s="115">
        <v>1989</v>
      </c>
      <c r="T14" s="116">
        <v>38459</v>
      </c>
    </row>
    <row r="15" spans="1:20" s="9" customFormat="1" ht="10.7" customHeight="1">
      <c r="A15" s="114">
        <v>54</v>
      </c>
      <c r="B15" s="115">
        <v>1535</v>
      </c>
      <c r="C15" s="115">
        <v>2836</v>
      </c>
      <c r="D15" s="115">
        <v>4371</v>
      </c>
      <c r="E15" s="116">
        <v>73972</v>
      </c>
      <c r="F15" s="114">
        <v>56</v>
      </c>
      <c r="G15" s="115">
        <v>718</v>
      </c>
      <c r="H15" s="115">
        <v>1376</v>
      </c>
      <c r="I15" s="115">
        <v>2094</v>
      </c>
      <c r="J15" s="116">
        <v>17762</v>
      </c>
      <c r="K15" s="114">
        <v>53</v>
      </c>
      <c r="L15" s="115">
        <v>470</v>
      </c>
      <c r="M15" s="115">
        <v>429</v>
      </c>
      <c r="N15" s="115">
        <v>899</v>
      </c>
      <c r="O15" s="116">
        <v>17006</v>
      </c>
      <c r="P15" s="114">
        <v>54</v>
      </c>
      <c r="Q15" s="115">
        <v>1609</v>
      </c>
      <c r="R15" s="115">
        <v>2568</v>
      </c>
      <c r="S15" s="115">
        <v>4177</v>
      </c>
      <c r="T15" s="116">
        <v>42636</v>
      </c>
    </row>
    <row r="16" spans="1:20" s="9" customFormat="1" ht="10.7" customHeight="1">
      <c r="A16" s="114">
        <v>53</v>
      </c>
      <c r="B16" s="115">
        <v>2477</v>
      </c>
      <c r="C16" s="115">
        <v>4581</v>
      </c>
      <c r="D16" s="115">
        <v>7058</v>
      </c>
      <c r="E16" s="116">
        <v>81030</v>
      </c>
      <c r="F16" s="114">
        <v>55</v>
      </c>
      <c r="G16" s="115">
        <v>318</v>
      </c>
      <c r="H16" s="115">
        <v>714</v>
      </c>
      <c r="I16" s="115">
        <v>1032</v>
      </c>
      <c r="J16" s="116">
        <v>18794</v>
      </c>
      <c r="K16" s="114">
        <v>52</v>
      </c>
      <c r="L16" s="115">
        <v>190</v>
      </c>
      <c r="M16" s="115">
        <v>215</v>
      </c>
      <c r="N16" s="115">
        <v>405</v>
      </c>
      <c r="O16" s="116">
        <v>17411</v>
      </c>
      <c r="P16" s="114">
        <v>53</v>
      </c>
      <c r="Q16" s="115">
        <v>731</v>
      </c>
      <c r="R16" s="115">
        <v>1070</v>
      </c>
      <c r="S16" s="115">
        <v>1801</v>
      </c>
      <c r="T16" s="116">
        <v>44437</v>
      </c>
    </row>
    <row r="17" spans="1:20" s="9" customFormat="1" ht="10.7" customHeight="1">
      <c r="A17" s="114">
        <v>52</v>
      </c>
      <c r="B17" s="115">
        <v>1306</v>
      </c>
      <c r="C17" s="115">
        <v>2344</v>
      </c>
      <c r="D17" s="115">
        <v>3650</v>
      </c>
      <c r="E17" s="116">
        <v>84680</v>
      </c>
      <c r="F17" s="114">
        <v>54</v>
      </c>
      <c r="G17" s="115">
        <v>249</v>
      </c>
      <c r="H17" s="115">
        <v>519</v>
      </c>
      <c r="I17" s="115">
        <v>768</v>
      </c>
      <c r="J17" s="116">
        <v>19562</v>
      </c>
      <c r="K17" s="114">
        <v>51</v>
      </c>
      <c r="L17" s="115">
        <v>400</v>
      </c>
      <c r="M17" s="115">
        <v>361</v>
      </c>
      <c r="N17" s="115">
        <v>761</v>
      </c>
      <c r="O17" s="116">
        <v>18172</v>
      </c>
      <c r="P17" s="114">
        <v>52</v>
      </c>
      <c r="Q17" s="115">
        <v>766</v>
      </c>
      <c r="R17" s="115">
        <v>1073</v>
      </c>
      <c r="S17" s="115">
        <v>1839</v>
      </c>
      <c r="T17" s="116">
        <v>46276</v>
      </c>
    </row>
    <row r="18" spans="1:20" s="9" customFormat="1" ht="10.7" customHeight="1">
      <c r="A18" s="114">
        <v>51</v>
      </c>
      <c r="B18" s="115">
        <v>1230</v>
      </c>
      <c r="C18" s="115">
        <v>2121</v>
      </c>
      <c r="D18" s="115">
        <v>3351</v>
      </c>
      <c r="E18" s="116">
        <v>88031</v>
      </c>
      <c r="F18" s="114">
        <v>53</v>
      </c>
      <c r="G18" s="115">
        <v>291</v>
      </c>
      <c r="H18" s="115">
        <v>683</v>
      </c>
      <c r="I18" s="115">
        <v>974</v>
      </c>
      <c r="J18" s="116">
        <v>20536</v>
      </c>
      <c r="K18" s="114">
        <v>50</v>
      </c>
      <c r="L18" s="115">
        <v>208</v>
      </c>
      <c r="M18" s="115">
        <v>233</v>
      </c>
      <c r="N18" s="115">
        <v>441</v>
      </c>
      <c r="O18" s="116">
        <v>18613</v>
      </c>
      <c r="P18" s="114">
        <v>51</v>
      </c>
      <c r="Q18" s="115">
        <v>1322</v>
      </c>
      <c r="R18" s="115">
        <v>2046</v>
      </c>
      <c r="S18" s="115">
        <v>3368</v>
      </c>
      <c r="T18" s="116">
        <v>49644</v>
      </c>
    </row>
    <row r="19" spans="1:20" s="9" customFormat="1" ht="10.7" customHeight="1">
      <c r="A19" s="114">
        <v>50</v>
      </c>
      <c r="B19" s="115">
        <v>2572</v>
      </c>
      <c r="C19" s="115">
        <v>4409</v>
      </c>
      <c r="D19" s="115">
        <v>6981</v>
      </c>
      <c r="E19" s="116">
        <v>95012</v>
      </c>
      <c r="F19" s="114">
        <v>52</v>
      </c>
      <c r="G19" s="115">
        <v>537</v>
      </c>
      <c r="H19" s="115">
        <v>1042</v>
      </c>
      <c r="I19" s="115">
        <v>1579</v>
      </c>
      <c r="J19" s="116">
        <v>22115</v>
      </c>
      <c r="K19" s="114">
        <v>49</v>
      </c>
      <c r="L19" s="115">
        <v>389</v>
      </c>
      <c r="M19" s="115">
        <v>409</v>
      </c>
      <c r="N19" s="115">
        <v>798</v>
      </c>
      <c r="O19" s="116">
        <v>19411</v>
      </c>
      <c r="P19" s="114">
        <v>50</v>
      </c>
      <c r="Q19" s="115">
        <v>609</v>
      </c>
      <c r="R19" s="115">
        <v>1039</v>
      </c>
      <c r="S19" s="115">
        <v>1648</v>
      </c>
      <c r="T19" s="116">
        <v>51292</v>
      </c>
    </row>
    <row r="20" spans="1:20" s="9" customFormat="1" ht="10.7" customHeight="1">
      <c r="A20" s="114">
        <v>49</v>
      </c>
      <c r="B20" s="115">
        <v>1418</v>
      </c>
      <c r="C20" s="115">
        <v>2297</v>
      </c>
      <c r="D20" s="115">
        <v>3715</v>
      </c>
      <c r="E20" s="116">
        <v>98727</v>
      </c>
      <c r="F20" s="114">
        <v>51</v>
      </c>
      <c r="G20" s="115">
        <v>274</v>
      </c>
      <c r="H20" s="115">
        <v>528</v>
      </c>
      <c r="I20" s="115">
        <v>802</v>
      </c>
      <c r="J20" s="116">
        <v>22917</v>
      </c>
      <c r="K20" s="114">
        <v>48</v>
      </c>
      <c r="L20" s="115">
        <v>279</v>
      </c>
      <c r="M20" s="115">
        <v>258</v>
      </c>
      <c r="N20" s="115">
        <v>537</v>
      </c>
      <c r="O20" s="116">
        <v>19948</v>
      </c>
      <c r="P20" s="114">
        <v>49</v>
      </c>
      <c r="Q20" s="115">
        <v>663</v>
      </c>
      <c r="R20" s="115">
        <v>962</v>
      </c>
      <c r="S20" s="115">
        <v>1625</v>
      </c>
      <c r="T20" s="116">
        <v>52917</v>
      </c>
    </row>
    <row r="21" spans="1:20" s="9" customFormat="1" ht="10.7" customHeight="1">
      <c r="A21" s="114">
        <v>48</v>
      </c>
      <c r="B21" s="115">
        <v>1252</v>
      </c>
      <c r="C21" s="115">
        <v>2267</v>
      </c>
      <c r="D21" s="115">
        <v>3519</v>
      </c>
      <c r="E21" s="116">
        <v>102246</v>
      </c>
      <c r="F21" s="114">
        <v>50</v>
      </c>
      <c r="G21" s="115">
        <v>229</v>
      </c>
      <c r="H21" s="115">
        <v>436</v>
      </c>
      <c r="I21" s="115">
        <v>665</v>
      </c>
      <c r="J21" s="116">
        <v>23582</v>
      </c>
      <c r="K21" s="114">
        <v>47</v>
      </c>
      <c r="L21" s="115">
        <v>526</v>
      </c>
      <c r="M21" s="115">
        <v>462</v>
      </c>
      <c r="N21" s="115">
        <v>988</v>
      </c>
      <c r="O21" s="116">
        <v>20936</v>
      </c>
      <c r="P21" s="114">
        <v>48</v>
      </c>
      <c r="Q21" s="115">
        <v>1312</v>
      </c>
      <c r="R21" s="115">
        <v>1911</v>
      </c>
      <c r="S21" s="115">
        <v>3223</v>
      </c>
      <c r="T21" s="116">
        <v>56140</v>
      </c>
    </row>
    <row r="22" spans="1:20" s="9" customFormat="1" ht="10.7" customHeight="1">
      <c r="A22" s="114">
        <v>47</v>
      </c>
      <c r="B22" s="115">
        <v>1347</v>
      </c>
      <c r="C22" s="115">
        <v>2274</v>
      </c>
      <c r="D22" s="115">
        <v>3621</v>
      </c>
      <c r="E22" s="116">
        <v>105867</v>
      </c>
      <c r="F22" s="114">
        <v>49</v>
      </c>
      <c r="G22" s="115">
        <v>484</v>
      </c>
      <c r="H22" s="115">
        <v>1074</v>
      </c>
      <c r="I22" s="115">
        <v>1558</v>
      </c>
      <c r="J22" s="116">
        <v>25140</v>
      </c>
      <c r="K22" s="114">
        <v>46</v>
      </c>
      <c r="L22" s="115">
        <v>362</v>
      </c>
      <c r="M22" s="115">
        <v>292</v>
      </c>
      <c r="N22" s="115">
        <v>654</v>
      </c>
      <c r="O22" s="116">
        <v>21590</v>
      </c>
      <c r="P22" s="114">
        <v>47</v>
      </c>
      <c r="Q22" s="115">
        <v>712</v>
      </c>
      <c r="R22" s="115">
        <v>1055</v>
      </c>
      <c r="S22" s="115">
        <v>1767</v>
      </c>
      <c r="T22" s="116">
        <v>57907</v>
      </c>
    </row>
    <row r="23" spans="1:20" s="9" customFormat="1" ht="10.7" customHeight="1">
      <c r="A23" s="114">
        <v>46</v>
      </c>
      <c r="B23" s="115">
        <v>2770</v>
      </c>
      <c r="C23" s="115">
        <v>4626</v>
      </c>
      <c r="D23" s="115">
        <v>7396</v>
      </c>
      <c r="E23" s="116">
        <v>113263</v>
      </c>
      <c r="F23" s="114">
        <v>48</v>
      </c>
      <c r="G23" s="115">
        <v>267</v>
      </c>
      <c r="H23" s="115">
        <v>574</v>
      </c>
      <c r="I23" s="115">
        <v>841</v>
      </c>
      <c r="J23" s="116">
        <v>25981</v>
      </c>
      <c r="K23" s="114">
        <v>45</v>
      </c>
      <c r="L23" s="115">
        <v>334</v>
      </c>
      <c r="M23" s="115">
        <v>252</v>
      </c>
      <c r="N23" s="115">
        <v>586</v>
      </c>
      <c r="O23" s="116">
        <v>22176</v>
      </c>
      <c r="P23" s="114">
        <v>46</v>
      </c>
      <c r="Q23" s="115">
        <v>700</v>
      </c>
      <c r="R23" s="115">
        <v>938</v>
      </c>
      <c r="S23" s="115">
        <v>1638</v>
      </c>
      <c r="T23" s="116">
        <v>59545</v>
      </c>
    </row>
    <row r="24" spans="1:20" s="9" customFormat="1" ht="10.7" customHeight="1">
      <c r="A24" s="114">
        <v>45</v>
      </c>
      <c r="B24" s="115">
        <v>1448</v>
      </c>
      <c r="C24" s="115">
        <v>2459</v>
      </c>
      <c r="D24" s="115">
        <v>3907</v>
      </c>
      <c r="E24" s="116">
        <v>117170</v>
      </c>
      <c r="F24" s="114">
        <v>47</v>
      </c>
      <c r="G24" s="115">
        <v>264</v>
      </c>
      <c r="H24" s="115">
        <v>579</v>
      </c>
      <c r="I24" s="115">
        <v>843</v>
      </c>
      <c r="J24" s="116">
        <v>26824</v>
      </c>
      <c r="K24" s="114">
        <v>44</v>
      </c>
      <c r="L24" s="115">
        <v>905</v>
      </c>
      <c r="M24" s="115">
        <v>674</v>
      </c>
      <c r="N24" s="115">
        <v>1579</v>
      </c>
      <c r="O24" s="116">
        <v>23755</v>
      </c>
      <c r="P24" s="114">
        <v>45</v>
      </c>
      <c r="Q24" s="115">
        <v>1533</v>
      </c>
      <c r="R24" s="115">
        <v>2086</v>
      </c>
      <c r="S24" s="115">
        <v>3619</v>
      </c>
      <c r="T24" s="116">
        <v>63164</v>
      </c>
    </row>
    <row r="25" spans="1:20" s="9" customFormat="1" ht="10.7" customHeight="1">
      <c r="A25" s="114">
        <v>44</v>
      </c>
      <c r="B25" s="115">
        <v>1286</v>
      </c>
      <c r="C25" s="115">
        <v>2219</v>
      </c>
      <c r="D25" s="115">
        <v>3505</v>
      </c>
      <c r="E25" s="116">
        <v>120675</v>
      </c>
      <c r="F25" s="114">
        <v>46</v>
      </c>
      <c r="G25" s="115">
        <v>602</v>
      </c>
      <c r="H25" s="115">
        <v>1110</v>
      </c>
      <c r="I25" s="115">
        <v>1712</v>
      </c>
      <c r="J25" s="116">
        <v>28536</v>
      </c>
      <c r="K25" s="114">
        <v>43</v>
      </c>
      <c r="L25" s="115">
        <v>496</v>
      </c>
      <c r="M25" s="115">
        <v>403</v>
      </c>
      <c r="N25" s="115">
        <v>899</v>
      </c>
      <c r="O25" s="116">
        <v>24654</v>
      </c>
      <c r="P25" s="114">
        <v>44</v>
      </c>
      <c r="Q25" s="115">
        <v>673</v>
      </c>
      <c r="R25" s="115">
        <v>1026</v>
      </c>
      <c r="S25" s="115">
        <v>1699</v>
      </c>
      <c r="T25" s="116">
        <v>64863</v>
      </c>
    </row>
    <row r="26" spans="1:20" s="9" customFormat="1" ht="10.7" customHeight="1">
      <c r="A26" s="114">
        <v>43</v>
      </c>
      <c r="B26" s="115">
        <v>2959</v>
      </c>
      <c r="C26" s="115">
        <v>4689</v>
      </c>
      <c r="D26" s="115">
        <v>7648</v>
      </c>
      <c r="E26" s="116">
        <v>128323</v>
      </c>
      <c r="F26" s="114">
        <v>45</v>
      </c>
      <c r="G26" s="115">
        <v>262</v>
      </c>
      <c r="H26" s="115">
        <v>551</v>
      </c>
      <c r="I26" s="115">
        <v>813</v>
      </c>
      <c r="J26" s="116">
        <v>29349</v>
      </c>
      <c r="K26" s="114">
        <v>42</v>
      </c>
      <c r="L26" s="115">
        <v>1139</v>
      </c>
      <c r="M26" s="115">
        <v>846</v>
      </c>
      <c r="N26" s="115">
        <v>1985</v>
      </c>
      <c r="O26" s="116">
        <v>26639</v>
      </c>
      <c r="P26" s="114">
        <v>43</v>
      </c>
      <c r="Q26" s="115">
        <v>802</v>
      </c>
      <c r="R26" s="115">
        <v>1091</v>
      </c>
      <c r="S26" s="115">
        <v>1893</v>
      </c>
      <c r="T26" s="116">
        <v>66756</v>
      </c>
    </row>
    <row r="27" spans="1:20" s="9" customFormat="1" ht="10.7" customHeight="1">
      <c r="A27" s="114">
        <v>42</v>
      </c>
      <c r="B27" s="115">
        <v>1430</v>
      </c>
      <c r="C27" s="115">
        <v>2173</v>
      </c>
      <c r="D27" s="115">
        <v>3603</v>
      </c>
      <c r="E27" s="116">
        <v>131926</v>
      </c>
      <c r="F27" s="114">
        <v>44</v>
      </c>
      <c r="G27" s="115">
        <v>328</v>
      </c>
      <c r="H27" s="115">
        <v>610</v>
      </c>
      <c r="I27" s="115">
        <v>938</v>
      </c>
      <c r="J27" s="116">
        <v>30287</v>
      </c>
      <c r="K27" s="114">
        <v>41</v>
      </c>
      <c r="L27" s="115">
        <v>678</v>
      </c>
      <c r="M27" s="115">
        <v>479</v>
      </c>
      <c r="N27" s="115">
        <v>1157</v>
      </c>
      <c r="O27" s="116">
        <v>27796</v>
      </c>
      <c r="P27" s="114">
        <v>42</v>
      </c>
      <c r="Q27" s="115">
        <v>1491</v>
      </c>
      <c r="R27" s="115">
        <v>2175</v>
      </c>
      <c r="S27" s="115">
        <v>3666</v>
      </c>
      <c r="T27" s="116">
        <v>70422</v>
      </c>
    </row>
    <row r="28" spans="1:20" s="9" customFormat="1" ht="10.7" customHeight="1">
      <c r="A28" s="114">
        <v>41</v>
      </c>
      <c r="B28" s="115">
        <v>1484</v>
      </c>
      <c r="C28" s="115">
        <v>2398</v>
      </c>
      <c r="D28" s="115">
        <v>3882</v>
      </c>
      <c r="E28" s="116">
        <v>135808</v>
      </c>
      <c r="F28" s="114">
        <v>43</v>
      </c>
      <c r="G28" s="115">
        <v>347</v>
      </c>
      <c r="H28" s="115">
        <v>615</v>
      </c>
      <c r="I28" s="115">
        <v>962</v>
      </c>
      <c r="J28" s="116">
        <v>31249</v>
      </c>
      <c r="K28" s="114">
        <v>40</v>
      </c>
      <c r="L28" s="115">
        <v>1323</v>
      </c>
      <c r="M28" s="115">
        <v>925</v>
      </c>
      <c r="N28" s="115">
        <v>2248</v>
      </c>
      <c r="O28" s="116">
        <v>30044</v>
      </c>
      <c r="P28" s="114">
        <v>41</v>
      </c>
      <c r="Q28" s="115">
        <v>840</v>
      </c>
      <c r="R28" s="115">
        <v>1201</v>
      </c>
      <c r="S28" s="115">
        <v>2041</v>
      </c>
      <c r="T28" s="116">
        <v>72463</v>
      </c>
    </row>
    <row r="29" spans="1:20" s="9" customFormat="1" ht="10.7" customHeight="1">
      <c r="A29" s="114">
        <v>40</v>
      </c>
      <c r="B29" s="115">
        <v>1315</v>
      </c>
      <c r="C29" s="115">
        <v>2087</v>
      </c>
      <c r="D29" s="115">
        <v>3402</v>
      </c>
      <c r="E29" s="116">
        <v>139210</v>
      </c>
      <c r="F29" s="114">
        <v>42</v>
      </c>
      <c r="G29" s="115">
        <v>749</v>
      </c>
      <c r="H29" s="115">
        <v>1265</v>
      </c>
      <c r="I29" s="115">
        <v>2014</v>
      </c>
      <c r="J29" s="116">
        <v>33263</v>
      </c>
      <c r="K29" s="114">
        <v>39</v>
      </c>
      <c r="L29" s="115">
        <v>767</v>
      </c>
      <c r="M29" s="115">
        <v>523</v>
      </c>
      <c r="N29" s="115">
        <v>1290</v>
      </c>
      <c r="O29" s="116">
        <v>31334</v>
      </c>
      <c r="P29" s="114">
        <v>40</v>
      </c>
      <c r="Q29" s="115">
        <v>767</v>
      </c>
      <c r="R29" s="115">
        <v>1068</v>
      </c>
      <c r="S29" s="115">
        <v>1835</v>
      </c>
      <c r="T29" s="116">
        <v>74298</v>
      </c>
    </row>
    <row r="30" spans="1:20" s="9" customFormat="1" ht="10.7" customHeight="1">
      <c r="A30" s="114">
        <v>39</v>
      </c>
      <c r="B30" s="115">
        <v>2801</v>
      </c>
      <c r="C30" s="115">
        <v>4304</v>
      </c>
      <c r="D30" s="115">
        <v>7105</v>
      </c>
      <c r="E30" s="116">
        <v>146315</v>
      </c>
      <c r="F30" s="114">
        <v>41</v>
      </c>
      <c r="G30" s="115">
        <v>373</v>
      </c>
      <c r="H30" s="115">
        <v>699</v>
      </c>
      <c r="I30" s="115">
        <v>1072</v>
      </c>
      <c r="J30" s="116">
        <v>34335</v>
      </c>
      <c r="K30" s="114">
        <v>38</v>
      </c>
      <c r="L30" s="115">
        <v>1160</v>
      </c>
      <c r="M30" s="115">
        <v>843</v>
      </c>
      <c r="N30" s="115">
        <v>2003</v>
      </c>
      <c r="O30" s="116">
        <v>33337</v>
      </c>
      <c r="P30" s="114">
        <v>39</v>
      </c>
      <c r="Q30" s="115">
        <v>1689</v>
      </c>
      <c r="R30" s="115">
        <v>2139</v>
      </c>
      <c r="S30" s="115">
        <v>3828</v>
      </c>
      <c r="T30" s="116">
        <v>78126</v>
      </c>
    </row>
    <row r="31" spans="1:20" s="9" customFormat="1" ht="10.7" customHeight="1">
      <c r="A31" s="114">
        <v>38</v>
      </c>
      <c r="B31" s="115">
        <v>1267</v>
      </c>
      <c r="C31" s="115">
        <v>1855</v>
      </c>
      <c r="D31" s="115">
        <v>3122</v>
      </c>
      <c r="E31" s="116">
        <v>149437</v>
      </c>
      <c r="F31" s="114">
        <v>40</v>
      </c>
      <c r="G31" s="115">
        <v>471</v>
      </c>
      <c r="H31" s="115">
        <v>690</v>
      </c>
      <c r="I31" s="115">
        <v>1161</v>
      </c>
      <c r="J31" s="116">
        <v>35496</v>
      </c>
      <c r="K31" s="114">
        <v>37</v>
      </c>
      <c r="L31" s="115">
        <v>412</v>
      </c>
      <c r="M31" s="115">
        <v>284</v>
      </c>
      <c r="N31" s="115">
        <v>696</v>
      </c>
      <c r="O31" s="116">
        <v>34033</v>
      </c>
      <c r="P31" s="114">
        <v>38</v>
      </c>
      <c r="Q31" s="115">
        <v>869</v>
      </c>
      <c r="R31" s="115">
        <v>998</v>
      </c>
      <c r="S31" s="115">
        <v>1867</v>
      </c>
      <c r="T31" s="116">
        <v>79993</v>
      </c>
    </row>
    <row r="32" spans="1:20" s="9" customFormat="1" ht="10.7" customHeight="1">
      <c r="A32" s="114">
        <v>37</v>
      </c>
      <c r="B32" s="115">
        <v>1335</v>
      </c>
      <c r="C32" s="115">
        <v>1980</v>
      </c>
      <c r="D32" s="115">
        <v>3315</v>
      </c>
      <c r="E32" s="116">
        <v>152752</v>
      </c>
      <c r="F32" s="114">
        <v>39</v>
      </c>
      <c r="G32" s="115">
        <v>835</v>
      </c>
      <c r="H32" s="115">
        <v>1264</v>
      </c>
      <c r="I32" s="115">
        <v>2099</v>
      </c>
      <c r="J32" s="116">
        <v>37595</v>
      </c>
      <c r="K32" s="114">
        <v>36</v>
      </c>
      <c r="L32" s="115">
        <v>797</v>
      </c>
      <c r="M32" s="115">
        <v>616</v>
      </c>
      <c r="N32" s="115">
        <v>1413</v>
      </c>
      <c r="O32" s="116">
        <v>35446</v>
      </c>
      <c r="P32" s="114">
        <v>37</v>
      </c>
      <c r="Q32" s="115">
        <v>915</v>
      </c>
      <c r="R32" s="115">
        <v>1096</v>
      </c>
      <c r="S32" s="115">
        <v>2011</v>
      </c>
      <c r="T32" s="116">
        <v>82004</v>
      </c>
    </row>
    <row r="33" spans="1:20" s="9" customFormat="1" ht="10.7" customHeight="1">
      <c r="A33" s="114">
        <v>36</v>
      </c>
      <c r="B33" s="115">
        <v>1086</v>
      </c>
      <c r="C33" s="115">
        <v>1628</v>
      </c>
      <c r="D33" s="115">
        <v>2714</v>
      </c>
      <c r="E33" s="116">
        <v>155466</v>
      </c>
      <c r="F33" s="114">
        <v>38</v>
      </c>
      <c r="G33" s="115">
        <v>450</v>
      </c>
      <c r="H33" s="115">
        <v>677</v>
      </c>
      <c r="I33" s="115">
        <v>1127</v>
      </c>
      <c r="J33" s="116">
        <v>38722</v>
      </c>
      <c r="K33" s="114">
        <v>35</v>
      </c>
      <c r="L33" s="115">
        <v>272</v>
      </c>
      <c r="M33" s="115">
        <v>220</v>
      </c>
      <c r="N33" s="115">
        <v>492</v>
      </c>
      <c r="O33" s="116">
        <v>35938</v>
      </c>
      <c r="P33" s="114">
        <v>36</v>
      </c>
      <c r="Q33" s="115">
        <v>1620</v>
      </c>
      <c r="R33" s="115">
        <v>1874</v>
      </c>
      <c r="S33" s="115">
        <v>3494</v>
      </c>
      <c r="T33" s="116">
        <v>85498</v>
      </c>
    </row>
    <row r="34" spans="1:20" s="9" customFormat="1" ht="10.7" customHeight="1">
      <c r="A34" s="114">
        <v>35</v>
      </c>
      <c r="B34" s="115">
        <v>2765</v>
      </c>
      <c r="C34" s="115">
        <v>3346</v>
      </c>
      <c r="D34" s="115">
        <v>6111</v>
      </c>
      <c r="E34" s="116">
        <v>161577</v>
      </c>
      <c r="F34" s="114">
        <v>37</v>
      </c>
      <c r="G34" s="115">
        <v>631</v>
      </c>
      <c r="H34" s="115">
        <v>738</v>
      </c>
      <c r="I34" s="115">
        <v>1369</v>
      </c>
      <c r="J34" s="116">
        <v>40091</v>
      </c>
      <c r="K34" s="114">
        <v>34</v>
      </c>
      <c r="L34" s="115">
        <v>359</v>
      </c>
      <c r="M34" s="115">
        <v>279</v>
      </c>
      <c r="N34" s="115">
        <v>638</v>
      </c>
      <c r="O34" s="116">
        <v>36576</v>
      </c>
      <c r="P34" s="114">
        <v>35</v>
      </c>
      <c r="Q34" s="115">
        <v>909</v>
      </c>
      <c r="R34" s="115">
        <v>922</v>
      </c>
      <c r="S34" s="115">
        <v>1831</v>
      </c>
      <c r="T34" s="116">
        <v>87329</v>
      </c>
    </row>
    <row r="35" spans="1:20" s="9" customFormat="1" ht="10.7" customHeight="1">
      <c r="A35" s="114">
        <v>34</v>
      </c>
      <c r="B35" s="115">
        <v>888</v>
      </c>
      <c r="C35" s="115">
        <v>1156</v>
      </c>
      <c r="D35" s="115">
        <v>2044</v>
      </c>
      <c r="E35" s="116">
        <v>163621</v>
      </c>
      <c r="F35" s="114">
        <v>36</v>
      </c>
      <c r="G35" s="115">
        <v>872</v>
      </c>
      <c r="H35" s="115">
        <v>1110</v>
      </c>
      <c r="I35" s="115">
        <v>1982</v>
      </c>
      <c r="J35" s="116">
        <v>42073</v>
      </c>
      <c r="K35" s="114">
        <v>33</v>
      </c>
      <c r="L35" s="115">
        <v>251</v>
      </c>
      <c r="M35" s="115">
        <v>159</v>
      </c>
      <c r="N35" s="115">
        <v>410</v>
      </c>
      <c r="O35" s="116">
        <v>36986</v>
      </c>
      <c r="P35" s="114">
        <v>34</v>
      </c>
      <c r="Q35" s="115">
        <v>762</v>
      </c>
      <c r="R35" s="115">
        <v>663</v>
      </c>
      <c r="S35" s="115">
        <v>1425</v>
      </c>
      <c r="T35" s="116">
        <v>88754</v>
      </c>
    </row>
    <row r="36" spans="1:20" s="9" customFormat="1" ht="10.7" customHeight="1">
      <c r="A36" s="114">
        <v>33</v>
      </c>
      <c r="B36" s="115">
        <v>1045</v>
      </c>
      <c r="C36" s="115">
        <v>1297</v>
      </c>
      <c r="D36" s="115">
        <v>2342</v>
      </c>
      <c r="E36" s="116">
        <v>165963</v>
      </c>
      <c r="F36" s="114">
        <v>35</v>
      </c>
      <c r="G36" s="115">
        <v>639</v>
      </c>
      <c r="H36" s="115">
        <v>521</v>
      </c>
      <c r="I36" s="115">
        <v>1160</v>
      </c>
      <c r="J36" s="116">
        <v>43233</v>
      </c>
      <c r="K36" s="114">
        <v>32</v>
      </c>
      <c r="L36" s="115">
        <v>91</v>
      </c>
      <c r="M36" s="115">
        <v>70</v>
      </c>
      <c r="N36" s="115">
        <v>161</v>
      </c>
      <c r="O36" s="116">
        <v>37147</v>
      </c>
      <c r="P36" s="114">
        <v>33</v>
      </c>
      <c r="Q36" s="115">
        <v>1045</v>
      </c>
      <c r="R36" s="115">
        <v>1061</v>
      </c>
      <c r="S36" s="115">
        <v>2106</v>
      </c>
      <c r="T36" s="116">
        <v>90860</v>
      </c>
    </row>
    <row r="37" spans="1:20" s="9" customFormat="1" ht="10.7" customHeight="1">
      <c r="A37" s="114">
        <v>32</v>
      </c>
      <c r="B37" s="115">
        <v>1412</v>
      </c>
      <c r="C37" s="115">
        <v>1732</v>
      </c>
      <c r="D37" s="115">
        <v>3144</v>
      </c>
      <c r="E37" s="116">
        <v>169107</v>
      </c>
      <c r="F37" s="114">
        <v>34</v>
      </c>
      <c r="G37" s="115">
        <v>299</v>
      </c>
      <c r="H37" s="115">
        <v>384</v>
      </c>
      <c r="I37" s="115">
        <v>683</v>
      </c>
      <c r="J37" s="116">
        <v>43916</v>
      </c>
      <c r="K37" s="114">
        <v>31</v>
      </c>
      <c r="L37" s="115">
        <v>36</v>
      </c>
      <c r="M37" s="115">
        <v>34</v>
      </c>
      <c r="N37" s="115">
        <v>70</v>
      </c>
      <c r="O37" s="116">
        <v>37217</v>
      </c>
      <c r="P37" s="114">
        <v>32</v>
      </c>
      <c r="Q37" s="115">
        <v>844</v>
      </c>
      <c r="R37" s="115">
        <v>593</v>
      </c>
      <c r="S37" s="115">
        <v>1437</v>
      </c>
      <c r="T37" s="116">
        <v>92297</v>
      </c>
    </row>
    <row r="38" spans="1:20" s="9" customFormat="1" ht="10.7" customHeight="1">
      <c r="A38" s="114">
        <v>31</v>
      </c>
      <c r="B38" s="115">
        <v>1150</v>
      </c>
      <c r="C38" s="115">
        <v>1006</v>
      </c>
      <c r="D38" s="115">
        <v>2156</v>
      </c>
      <c r="E38" s="116">
        <v>171263</v>
      </c>
      <c r="F38" s="114">
        <v>33</v>
      </c>
      <c r="G38" s="115">
        <v>350</v>
      </c>
      <c r="H38" s="115">
        <v>426</v>
      </c>
      <c r="I38" s="115">
        <v>776</v>
      </c>
      <c r="J38" s="116">
        <v>44692</v>
      </c>
      <c r="K38" s="114">
        <v>30</v>
      </c>
      <c r="L38" s="115">
        <v>22</v>
      </c>
      <c r="M38" s="115">
        <v>15</v>
      </c>
      <c r="N38" s="115">
        <v>37</v>
      </c>
      <c r="O38" s="116">
        <v>37254</v>
      </c>
      <c r="P38" s="114">
        <v>31</v>
      </c>
      <c r="Q38" s="115">
        <v>244</v>
      </c>
      <c r="R38" s="115">
        <v>195</v>
      </c>
      <c r="S38" s="115">
        <v>439</v>
      </c>
      <c r="T38" s="116">
        <v>92736</v>
      </c>
    </row>
    <row r="39" spans="1:20" s="9" customFormat="1" ht="10.7" customHeight="1">
      <c r="A39" s="114">
        <v>30</v>
      </c>
      <c r="B39" s="115">
        <v>302</v>
      </c>
      <c r="C39" s="115">
        <v>387</v>
      </c>
      <c r="D39" s="115">
        <v>689</v>
      </c>
      <c r="E39" s="116">
        <v>171952</v>
      </c>
      <c r="F39" s="114">
        <v>32</v>
      </c>
      <c r="G39" s="115">
        <v>111</v>
      </c>
      <c r="H39" s="115">
        <v>107</v>
      </c>
      <c r="I39" s="115">
        <v>218</v>
      </c>
      <c r="J39" s="116">
        <v>44910</v>
      </c>
      <c r="K39" s="114"/>
      <c r="L39" s="115"/>
      <c r="M39" s="115"/>
      <c r="N39" s="115"/>
      <c r="O39" s="116"/>
      <c r="P39" s="114">
        <v>30</v>
      </c>
      <c r="Q39" s="115">
        <v>255</v>
      </c>
      <c r="R39" s="115">
        <v>232</v>
      </c>
      <c r="S39" s="115">
        <v>487</v>
      </c>
      <c r="T39" s="116">
        <v>93223</v>
      </c>
    </row>
    <row r="40" spans="1:20" s="9" customFormat="1" ht="10.7" customHeight="1">
      <c r="A40" s="114">
        <v>29</v>
      </c>
      <c r="B40" s="115">
        <v>374</v>
      </c>
      <c r="C40" s="115">
        <v>379</v>
      </c>
      <c r="D40" s="115">
        <v>753</v>
      </c>
      <c r="E40" s="116">
        <v>172705</v>
      </c>
      <c r="F40" s="114">
        <v>31</v>
      </c>
      <c r="G40" s="115">
        <v>63</v>
      </c>
      <c r="H40" s="115">
        <v>65</v>
      </c>
      <c r="I40" s="115">
        <v>128</v>
      </c>
      <c r="J40" s="116">
        <v>45038</v>
      </c>
      <c r="K40" s="114"/>
      <c r="L40" s="115"/>
      <c r="M40" s="115"/>
      <c r="N40" s="115"/>
      <c r="O40" s="116"/>
      <c r="P40" s="114">
        <v>29</v>
      </c>
      <c r="Q40" s="115">
        <v>227</v>
      </c>
      <c r="R40" s="115">
        <v>177</v>
      </c>
      <c r="S40" s="115">
        <v>404</v>
      </c>
      <c r="T40" s="116">
        <v>93627</v>
      </c>
    </row>
    <row r="41" spans="1:20" s="9" customFormat="1" ht="10.7" customHeight="1">
      <c r="A41" s="114">
        <v>28</v>
      </c>
      <c r="B41" s="115">
        <v>302</v>
      </c>
      <c r="C41" s="115">
        <v>320</v>
      </c>
      <c r="D41" s="115">
        <v>622</v>
      </c>
      <c r="E41" s="116">
        <v>173327</v>
      </c>
      <c r="F41" s="114">
        <v>30</v>
      </c>
      <c r="G41" s="115">
        <v>63</v>
      </c>
      <c r="H41" s="115">
        <v>81</v>
      </c>
      <c r="I41" s="115">
        <v>144</v>
      </c>
      <c r="J41" s="116">
        <v>45182</v>
      </c>
      <c r="K41" s="114"/>
      <c r="L41" s="115"/>
      <c r="M41" s="115"/>
      <c r="N41" s="115"/>
      <c r="O41" s="116"/>
      <c r="P41" s="114">
        <v>28</v>
      </c>
      <c r="Q41" s="115">
        <v>108</v>
      </c>
      <c r="R41" s="115">
        <v>72</v>
      </c>
      <c r="S41" s="115">
        <v>180</v>
      </c>
      <c r="T41" s="116">
        <v>93807</v>
      </c>
    </row>
    <row r="42" spans="1:20" s="9" customFormat="1" ht="10.7" customHeight="1">
      <c r="A42" s="114">
        <v>27</v>
      </c>
      <c r="B42" s="115">
        <v>123</v>
      </c>
      <c r="C42" s="115">
        <v>125</v>
      </c>
      <c r="D42" s="115">
        <v>248</v>
      </c>
      <c r="E42" s="116">
        <v>173575</v>
      </c>
      <c r="F42" s="114">
        <v>29</v>
      </c>
      <c r="G42" s="115">
        <v>28</v>
      </c>
      <c r="H42" s="115">
        <v>40</v>
      </c>
      <c r="I42" s="115">
        <v>68</v>
      </c>
      <c r="J42" s="116">
        <v>45250</v>
      </c>
      <c r="K42" s="114"/>
      <c r="L42" s="115"/>
      <c r="M42" s="115"/>
      <c r="N42" s="115"/>
      <c r="O42" s="116"/>
      <c r="P42" s="114">
        <v>26</v>
      </c>
      <c r="Q42" s="115">
        <v>58</v>
      </c>
      <c r="R42" s="115">
        <v>37</v>
      </c>
      <c r="S42" s="115">
        <v>95</v>
      </c>
      <c r="T42" s="116">
        <v>93902</v>
      </c>
    </row>
    <row r="43" spans="1:20" s="9" customFormat="1" ht="10.7" customHeight="1">
      <c r="A43" s="114">
        <v>25</v>
      </c>
      <c r="B43" s="115">
        <v>54</v>
      </c>
      <c r="C43" s="115">
        <v>58</v>
      </c>
      <c r="D43" s="115">
        <v>112</v>
      </c>
      <c r="E43" s="116">
        <v>173687</v>
      </c>
      <c r="F43" s="114"/>
      <c r="G43" s="115"/>
      <c r="H43" s="115"/>
      <c r="I43" s="115"/>
      <c r="J43" s="116"/>
      <c r="K43" s="114"/>
      <c r="L43" s="115"/>
      <c r="M43" s="115"/>
      <c r="N43" s="115"/>
      <c r="O43" s="116"/>
      <c r="P43" s="114"/>
      <c r="Q43" s="115"/>
      <c r="R43" s="115"/>
      <c r="S43" s="115"/>
      <c r="T43" s="116"/>
    </row>
    <row r="44" spans="1:20" s="9" customFormat="1" ht="10.7" customHeight="1">
      <c r="A44" s="114"/>
      <c r="B44" s="115"/>
      <c r="C44" s="115"/>
      <c r="D44" s="115"/>
      <c r="E44" s="116"/>
      <c r="F44" s="114"/>
      <c r="G44" s="115"/>
      <c r="H44" s="115"/>
      <c r="I44" s="115"/>
      <c r="J44" s="116"/>
      <c r="K44" s="114"/>
      <c r="L44" s="115"/>
      <c r="M44" s="115"/>
      <c r="N44" s="115"/>
      <c r="O44" s="116"/>
      <c r="P44" s="114"/>
      <c r="Q44" s="115"/>
      <c r="R44" s="115"/>
      <c r="S44" s="115"/>
      <c r="T44" s="116"/>
    </row>
    <row r="45" spans="1:20" s="9" customFormat="1" ht="10.7" customHeight="1">
      <c r="A45" s="114"/>
      <c r="B45" s="115"/>
      <c r="C45" s="115"/>
      <c r="D45" s="115"/>
      <c r="E45" s="116"/>
      <c r="F45" s="114"/>
      <c r="G45" s="115"/>
      <c r="H45" s="115"/>
      <c r="I45" s="115"/>
      <c r="J45" s="116"/>
      <c r="K45" s="114"/>
      <c r="L45" s="115"/>
      <c r="M45" s="115"/>
      <c r="N45" s="115"/>
      <c r="O45" s="116"/>
      <c r="P45" s="114"/>
      <c r="Q45" s="115"/>
      <c r="R45" s="115"/>
      <c r="S45" s="115"/>
      <c r="T45" s="116"/>
    </row>
    <row r="46" spans="1:20" s="9" customFormat="1" ht="10.7" customHeight="1">
      <c r="A46" s="70"/>
      <c r="B46" s="71"/>
      <c r="C46" s="71"/>
      <c r="D46" s="71"/>
      <c r="E46" s="72"/>
      <c r="F46" s="47"/>
      <c r="G46" s="46"/>
      <c r="H46" s="46"/>
      <c r="I46" s="46"/>
      <c r="J46" s="48"/>
      <c r="K46" s="70"/>
      <c r="L46" s="71"/>
      <c r="M46" s="71"/>
      <c r="N46" s="71"/>
      <c r="O46" s="73"/>
      <c r="P46" s="70"/>
      <c r="Q46" s="71"/>
      <c r="R46" s="71"/>
      <c r="S46" s="71"/>
      <c r="T46" s="73"/>
    </row>
    <row r="47" spans="1:20" s="9" customFormat="1" ht="10.7" customHeight="1">
      <c r="A47" s="70"/>
      <c r="B47" s="71"/>
      <c r="C47" s="71"/>
      <c r="D47" s="71"/>
      <c r="E47" s="72"/>
      <c r="F47" s="47"/>
      <c r="G47" s="46"/>
      <c r="H47" s="46"/>
      <c r="I47" s="46"/>
      <c r="J47" s="48"/>
      <c r="K47" s="70"/>
      <c r="L47" s="71"/>
      <c r="M47" s="71"/>
      <c r="N47" s="71"/>
      <c r="O47" s="73"/>
      <c r="P47" s="70"/>
      <c r="Q47" s="71"/>
      <c r="R47" s="71"/>
      <c r="S47" s="71"/>
      <c r="T47" s="73"/>
    </row>
    <row r="48" spans="1:20" s="9" customFormat="1" ht="10.7" customHeight="1">
      <c r="A48" s="70"/>
      <c r="B48" s="71"/>
      <c r="C48" s="71"/>
      <c r="D48" s="71"/>
      <c r="E48" s="72"/>
      <c r="F48" s="47"/>
      <c r="G48" s="46"/>
      <c r="H48" s="46"/>
      <c r="I48" s="46"/>
      <c r="J48" s="48"/>
      <c r="K48" s="47"/>
      <c r="L48" s="46"/>
      <c r="M48" s="46"/>
      <c r="N48" s="46"/>
      <c r="O48" s="48"/>
      <c r="P48" s="70"/>
      <c r="Q48" s="71"/>
      <c r="R48" s="71"/>
      <c r="S48" s="71"/>
      <c r="T48" s="73"/>
    </row>
    <row r="49" spans="1:20" s="9" customFormat="1" ht="10.7" customHeight="1">
      <c r="A49" s="70"/>
      <c r="B49" s="71"/>
      <c r="C49" s="71"/>
      <c r="D49" s="71"/>
      <c r="E49" s="72"/>
      <c r="F49" s="47"/>
      <c r="G49" s="46"/>
      <c r="H49" s="46"/>
      <c r="I49" s="46"/>
      <c r="J49" s="48"/>
      <c r="K49" s="47"/>
      <c r="L49" s="46"/>
      <c r="M49" s="46"/>
      <c r="N49" s="46"/>
      <c r="O49" s="48"/>
      <c r="P49" s="70"/>
      <c r="Q49" s="71"/>
      <c r="R49" s="71"/>
      <c r="S49" s="71"/>
      <c r="T49" s="73"/>
    </row>
    <row r="50" spans="1:20" s="9" customFormat="1" ht="10.7" customHeight="1">
      <c r="A50" s="70"/>
      <c r="B50" s="71"/>
      <c r="C50" s="71"/>
      <c r="D50" s="71"/>
      <c r="E50" s="72"/>
      <c r="F50" s="47"/>
      <c r="G50" s="46"/>
      <c r="H50" s="46"/>
      <c r="I50" s="46"/>
      <c r="J50" s="48"/>
      <c r="K50" s="47"/>
      <c r="L50" s="46"/>
      <c r="M50" s="46"/>
      <c r="N50" s="46"/>
      <c r="O50" s="48"/>
      <c r="P50" s="70"/>
      <c r="Q50" s="71"/>
      <c r="R50" s="71"/>
      <c r="S50" s="71"/>
      <c r="T50" s="73"/>
    </row>
    <row r="51" spans="1:20" s="9" customFormat="1" ht="10.7" customHeight="1">
      <c r="A51" s="70"/>
      <c r="B51" s="71"/>
      <c r="C51" s="71"/>
      <c r="D51" s="71"/>
      <c r="E51" s="72"/>
      <c r="F51" s="47"/>
      <c r="G51" s="46"/>
      <c r="H51" s="46"/>
      <c r="I51" s="46"/>
      <c r="J51" s="48"/>
      <c r="K51" s="47"/>
      <c r="L51" s="46"/>
      <c r="M51" s="46"/>
      <c r="N51" s="46"/>
      <c r="O51" s="48"/>
      <c r="P51" s="70"/>
      <c r="Q51" s="71"/>
      <c r="R51" s="71"/>
      <c r="S51" s="71"/>
      <c r="T51" s="73"/>
    </row>
    <row r="52" spans="1:20" s="9" customFormat="1" ht="10.7" customHeight="1">
      <c r="A52" s="47"/>
      <c r="B52" s="46"/>
      <c r="C52" s="46"/>
      <c r="D52" s="46"/>
      <c r="E52" s="53"/>
      <c r="F52" s="47"/>
      <c r="G52" s="46"/>
      <c r="H52" s="46"/>
      <c r="I52" s="46"/>
      <c r="J52" s="48"/>
      <c r="K52" s="47"/>
      <c r="L52" s="46"/>
      <c r="M52" s="46"/>
      <c r="N52" s="46"/>
      <c r="O52" s="48"/>
      <c r="P52" s="70"/>
      <c r="Q52" s="71"/>
      <c r="R52" s="71"/>
      <c r="S52" s="71"/>
      <c r="T52" s="73"/>
    </row>
    <row r="53" spans="1:20" s="9" customFormat="1" ht="10.7" customHeight="1">
      <c r="A53" s="153"/>
      <c r="B53" s="154"/>
      <c r="C53" s="154"/>
      <c r="D53" s="154"/>
      <c r="E53" s="155"/>
      <c r="F53" s="153"/>
      <c r="G53" s="154"/>
      <c r="H53" s="154"/>
      <c r="I53" s="154"/>
      <c r="J53" s="123"/>
      <c r="K53" s="153"/>
      <c r="L53" s="154"/>
      <c r="M53" s="154"/>
      <c r="N53" s="154"/>
      <c r="O53" s="123"/>
      <c r="P53" s="156"/>
      <c r="Q53" s="157"/>
      <c r="R53" s="157"/>
      <c r="S53" s="157"/>
      <c r="T53" s="158"/>
    </row>
    <row r="54" spans="1:20" s="9" customFormat="1" ht="10.7" customHeight="1">
      <c r="A54" s="159" t="s">
        <v>45</v>
      </c>
      <c r="B54" s="160">
        <f>SUM(B5:B53)</f>
        <v>63223</v>
      </c>
      <c r="C54" s="160">
        <f t="shared" ref="C54:D54" si="0">SUM(C5:C53)</f>
        <v>110464</v>
      </c>
      <c r="D54" s="160">
        <f t="shared" si="0"/>
        <v>173687</v>
      </c>
      <c r="E54" s="161"/>
      <c r="F54" s="159" t="s">
        <v>45</v>
      </c>
      <c r="G54" s="160">
        <f>SUM(G5:G53)</f>
        <v>16634</v>
      </c>
      <c r="H54" s="160">
        <f t="shared" ref="H54" si="1">SUM(H5:H53)</f>
        <v>28616</v>
      </c>
      <c r="I54" s="160">
        <f t="shared" ref="I54" si="2">SUM(I5:I53)</f>
        <v>45250</v>
      </c>
      <c r="J54" s="69"/>
      <c r="K54" s="159" t="s">
        <v>45</v>
      </c>
      <c r="L54" s="160">
        <f>SUM(L5:L53)</f>
        <v>20973</v>
      </c>
      <c r="M54" s="160">
        <f t="shared" ref="M54" si="3">SUM(M5:M53)</f>
        <v>16281</v>
      </c>
      <c r="N54" s="160">
        <f t="shared" ref="N54" si="4">SUM(N5:N53)</f>
        <v>37254</v>
      </c>
      <c r="O54" s="69"/>
      <c r="P54" s="159" t="s">
        <v>45</v>
      </c>
      <c r="Q54" s="160">
        <f>SUM(Q5:Q53)</f>
        <v>40238</v>
      </c>
      <c r="R54" s="160">
        <f>SUM(R5:R53)</f>
        <v>53664</v>
      </c>
      <c r="S54" s="160">
        <f>SUM(S5:S53)</f>
        <v>93902</v>
      </c>
      <c r="T54" s="69"/>
    </row>
    <row r="55" spans="1:20" s="9" customFormat="1" ht="10.7" customHeight="1">
      <c r="A55" s="112"/>
      <c r="B55" s="113"/>
      <c r="C55" s="113"/>
      <c r="D55" s="113"/>
      <c r="E55" s="113"/>
      <c r="F55" s="112"/>
      <c r="G55" s="113"/>
      <c r="H55" s="113"/>
      <c r="I55" s="113"/>
      <c r="J55" s="113"/>
      <c r="K55" s="112"/>
      <c r="L55" s="113"/>
      <c r="M55" s="113"/>
      <c r="N55" s="113"/>
      <c r="O55" s="113"/>
      <c r="P55" s="112"/>
      <c r="Q55" s="113"/>
      <c r="R55" s="113"/>
      <c r="S55" s="113"/>
      <c r="T55" s="113"/>
    </row>
    <row r="56" spans="1:20" s="8" customFormat="1" ht="11.1" customHeight="1">
      <c r="A56" s="230" t="s">
        <v>41</v>
      </c>
      <c r="B56" s="231"/>
      <c r="C56" s="231"/>
      <c r="D56" s="231"/>
      <c r="E56" s="232"/>
      <c r="F56" s="230" t="s">
        <v>30</v>
      </c>
      <c r="G56" s="231"/>
      <c r="H56" s="231"/>
      <c r="I56" s="231"/>
      <c r="J56" s="232"/>
      <c r="K56" s="230" t="s">
        <v>31</v>
      </c>
      <c r="L56" s="231"/>
      <c r="M56" s="231"/>
      <c r="N56" s="231"/>
      <c r="O56" s="232"/>
      <c r="P56" s="239" t="s">
        <v>39</v>
      </c>
      <c r="Q56" s="231"/>
      <c r="R56" s="231"/>
      <c r="S56" s="231"/>
      <c r="T56" s="232"/>
    </row>
    <row r="57" spans="1:20" s="8" customFormat="1" ht="11.1" customHeight="1">
      <c r="A57" s="108" t="s">
        <v>0</v>
      </c>
      <c r="B57" s="105" t="s">
        <v>1</v>
      </c>
      <c r="C57" s="105" t="s">
        <v>2</v>
      </c>
      <c r="D57" s="105" t="s">
        <v>4</v>
      </c>
      <c r="E57" s="106" t="s">
        <v>3</v>
      </c>
      <c r="F57" s="108" t="s">
        <v>0</v>
      </c>
      <c r="G57" s="105" t="s">
        <v>1</v>
      </c>
      <c r="H57" s="105" t="s">
        <v>2</v>
      </c>
      <c r="I57" s="105" t="s">
        <v>4</v>
      </c>
      <c r="J57" s="106" t="s">
        <v>3</v>
      </c>
      <c r="K57" s="108" t="s">
        <v>0</v>
      </c>
      <c r="L57" s="105" t="s">
        <v>1</v>
      </c>
      <c r="M57" s="105" t="s">
        <v>2</v>
      </c>
      <c r="N57" s="105" t="s">
        <v>4</v>
      </c>
      <c r="O57" s="106" t="s">
        <v>3</v>
      </c>
      <c r="P57" s="121" t="s">
        <v>0</v>
      </c>
      <c r="Q57" s="105" t="s">
        <v>1</v>
      </c>
      <c r="R57" s="105" t="s">
        <v>2</v>
      </c>
      <c r="S57" s="105" t="s">
        <v>4</v>
      </c>
      <c r="T57" s="106" t="s">
        <v>3</v>
      </c>
    </row>
    <row r="58" spans="1:20" s="8" customFormat="1" ht="11.1" customHeight="1">
      <c r="A58" s="114">
        <v>63</v>
      </c>
      <c r="B58" s="115">
        <v>1690</v>
      </c>
      <c r="C58" s="115">
        <v>1585</v>
      </c>
      <c r="D58" s="115">
        <v>3275</v>
      </c>
      <c r="E58" s="116">
        <v>3275</v>
      </c>
      <c r="F58" s="114">
        <v>68</v>
      </c>
      <c r="G58" s="115">
        <v>151</v>
      </c>
      <c r="H58" s="115">
        <v>66</v>
      </c>
      <c r="I58" s="115">
        <v>217</v>
      </c>
      <c r="J58" s="116">
        <v>217</v>
      </c>
      <c r="K58" s="114">
        <v>64</v>
      </c>
      <c r="L58" s="115">
        <v>1064</v>
      </c>
      <c r="M58" s="115">
        <v>560</v>
      </c>
      <c r="N58" s="115">
        <v>1624</v>
      </c>
      <c r="O58" s="116">
        <v>1624</v>
      </c>
      <c r="P58" s="114">
        <v>66</v>
      </c>
      <c r="Q58" s="115">
        <v>624</v>
      </c>
      <c r="R58" s="115">
        <v>850</v>
      </c>
      <c r="S58" s="115">
        <v>1474</v>
      </c>
      <c r="T58" s="116">
        <v>1474</v>
      </c>
    </row>
    <row r="59" spans="1:20" s="8" customFormat="1" ht="11.1" customHeight="1">
      <c r="A59" s="114">
        <v>61</v>
      </c>
      <c r="B59" s="115">
        <v>1990</v>
      </c>
      <c r="C59" s="115">
        <v>2077</v>
      </c>
      <c r="D59" s="115">
        <v>4067</v>
      </c>
      <c r="E59" s="116">
        <v>7342</v>
      </c>
      <c r="F59" s="114">
        <v>67</v>
      </c>
      <c r="G59" s="115">
        <v>360</v>
      </c>
      <c r="H59" s="115">
        <v>211</v>
      </c>
      <c r="I59" s="115">
        <v>571</v>
      </c>
      <c r="J59" s="116">
        <v>788</v>
      </c>
      <c r="K59" s="114">
        <v>63</v>
      </c>
      <c r="L59" s="115">
        <v>310</v>
      </c>
      <c r="M59" s="115">
        <v>217</v>
      </c>
      <c r="N59" s="115">
        <v>527</v>
      </c>
      <c r="O59" s="116">
        <v>2151</v>
      </c>
      <c r="P59" s="114">
        <v>64</v>
      </c>
      <c r="Q59" s="115">
        <v>814</v>
      </c>
      <c r="R59" s="115">
        <v>1195</v>
      </c>
      <c r="S59" s="115">
        <v>2009</v>
      </c>
      <c r="T59" s="116">
        <v>3483</v>
      </c>
    </row>
    <row r="60" spans="1:20" s="8" customFormat="1" ht="11.1" customHeight="1">
      <c r="A60" s="114">
        <v>60</v>
      </c>
      <c r="B60" s="115">
        <v>503</v>
      </c>
      <c r="C60" s="115">
        <v>536</v>
      </c>
      <c r="D60" s="115">
        <v>1039</v>
      </c>
      <c r="E60" s="116">
        <v>8381</v>
      </c>
      <c r="F60" s="114">
        <v>66</v>
      </c>
      <c r="G60" s="115">
        <v>204</v>
      </c>
      <c r="H60" s="115">
        <v>120</v>
      </c>
      <c r="I60" s="115">
        <v>324</v>
      </c>
      <c r="J60" s="116">
        <v>1112</v>
      </c>
      <c r="K60" s="114">
        <v>62</v>
      </c>
      <c r="L60" s="115">
        <v>1013</v>
      </c>
      <c r="M60" s="115">
        <v>552</v>
      </c>
      <c r="N60" s="115">
        <v>1565</v>
      </c>
      <c r="O60" s="116">
        <v>3716</v>
      </c>
      <c r="P60" s="114">
        <v>63</v>
      </c>
      <c r="Q60" s="115">
        <v>68</v>
      </c>
      <c r="R60" s="115">
        <v>84</v>
      </c>
      <c r="S60" s="115">
        <v>152</v>
      </c>
      <c r="T60" s="116">
        <v>3635</v>
      </c>
    </row>
    <row r="61" spans="1:20" s="8" customFormat="1" ht="11.1" customHeight="1">
      <c r="A61" s="114">
        <v>59</v>
      </c>
      <c r="B61" s="115">
        <v>1008</v>
      </c>
      <c r="C61" s="115">
        <v>1130</v>
      </c>
      <c r="D61" s="115">
        <v>2138</v>
      </c>
      <c r="E61" s="116">
        <v>10519</v>
      </c>
      <c r="F61" s="114">
        <v>65</v>
      </c>
      <c r="G61" s="115">
        <v>295</v>
      </c>
      <c r="H61" s="115">
        <v>163</v>
      </c>
      <c r="I61" s="115">
        <v>458</v>
      </c>
      <c r="J61" s="116">
        <v>1570</v>
      </c>
      <c r="K61" s="114">
        <v>61</v>
      </c>
      <c r="L61" s="115">
        <v>91</v>
      </c>
      <c r="M61" s="115">
        <v>54</v>
      </c>
      <c r="N61" s="115">
        <v>145</v>
      </c>
      <c r="O61" s="116">
        <v>3861</v>
      </c>
      <c r="P61" s="114">
        <v>62</v>
      </c>
      <c r="Q61" s="115">
        <v>381</v>
      </c>
      <c r="R61" s="115">
        <v>597</v>
      </c>
      <c r="S61" s="115">
        <v>978</v>
      </c>
      <c r="T61" s="116">
        <v>4613</v>
      </c>
    </row>
    <row r="62" spans="1:20" s="8" customFormat="1" ht="11.1" customHeight="1">
      <c r="A62" s="114">
        <v>58</v>
      </c>
      <c r="B62" s="115">
        <v>1141</v>
      </c>
      <c r="C62" s="115">
        <v>1329</v>
      </c>
      <c r="D62" s="115">
        <v>2470</v>
      </c>
      <c r="E62" s="116">
        <v>12989</v>
      </c>
      <c r="F62" s="114">
        <v>64</v>
      </c>
      <c r="G62" s="115">
        <v>641</v>
      </c>
      <c r="H62" s="115">
        <v>418</v>
      </c>
      <c r="I62" s="115">
        <v>1059</v>
      </c>
      <c r="J62" s="116">
        <v>2629</v>
      </c>
      <c r="K62" s="114">
        <v>60</v>
      </c>
      <c r="L62" s="115">
        <v>1062</v>
      </c>
      <c r="M62" s="115">
        <v>723</v>
      </c>
      <c r="N62" s="115">
        <v>1785</v>
      </c>
      <c r="O62" s="116">
        <v>5646</v>
      </c>
      <c r="P62" s="114">
        <v>61</v>
      </c>
      <c r="Q62" s="115">
        <v>539</v>
      </c>
      <c r="R62" s="115">
        <v>833</v>
      </c>
      <c r="S62" s="115">
        <v>1372</v>
      </c>
      <c r="T62" s="116">
        <v>5985</v>
      </c>
    </row>
    <row r="63" spans="1:20" s="8" customFormat="1" ht="11.1" customHeight="1">
      <c r="A63" s="114">
        <v>57</v>
      </c>
      <c r="B63" s="115">
        <v>541</v>
      </c>
      <c r="C63" s="115">
        <v>672</v>
      </c>
      <c r="D63" s="115">
        <v>1213</v>
      </c>
      <c r="E63" s="116">
        <v>14202</v>
      </c>
      <c r="F63" s="114">
        <v>63</v>
      </c>
      <c r="G63" s="115">
        <v>819</v>
      </c>
      <c r="H63" s="115">
        <v>638</v>
      </c>
      <c r="I63" s="115">
        <v>1457</v>
      </c>
      <c r="J63" s="116">
        <v>4086</v>
      </c>
      <c r="K63" s="114">
        <v>59</v>
      </c>
      <c r="L63" s="115">
        <v>266</v>
      </c>
      <c r="M63" s="115">
        <v>162</v>
      </c>
      <c r="N63" s="115">
        <v>428</v>
      </c>
      <c r="O63" s="116">
        <v>6074</v>
      </c>
      <c r="P63" s="114">
        <v>60</v>
      </c>
      <c r="Q63" s="115">
        <v>386</v>
      </c>
      <c r="R63" s="115">
        <v>597</v>
      </c>
      <c r="S63" s="115">
        <v>983</v>
      </c>
      <c r="T63" s="116">
        <v>6968</v>
      </c>
    </row>
    <row r="64" spans="1:20" s="8" customFormat="1" ht="11.1" customHeight="1">
      <c r="A64" s="114">
        <v>56</v>
      </c>
      <c r="B64" s="115">
        <v>444</v>
      </c>
      <c r="C64" s="115">
        <v>567</v>
      </c>
      <c r="D64" s="115">
        <v>1011</v>
      </c>
      <c r="E64" s="116">
        <v>15213</v>
      </c>
      <c r="F64" s="114">
        <v>62</v>
      </c>
      <c r="G64" s="115">
        <v>595</v>
      </c>
      <c r="H64" s="115">
        <v>442</v>
      </c>
      <c r="I64" s="115">
        <v>1037</v>
      </c>
      <c r="J64" s="116">
        <v>5123</v>
      </c>
      <c r="K64" s="114">
        <v>58</v>
      </c>
      <c r="L64" s="115">
        <v>778</v>
      </c>
      <c r="M64" s="115">
        <v>549</v>
      </c>
      <c r="N64" s="115">
        <v>1327</v>
      </c>
      <c r="O64" s="116">
        <v>7401</v>
      </c>
      <c r="P64" s="114">
        <v>59</v>
      </c>
      <c r="Q64" s="115">
        <v>223</v>
      </c>
      <c r="R64" s="115">
        <v>401</v>
      </c>
      <c r="S64" s="115">
        <v>624</v>
      </c>
      <c r="T64" s="116">
        <v>7592</v>
      </c>
    </row>
    <row r="65" spans="1:20" s="8" customFormat="1" ht="11.1" customHeight="1">
      <c r="A65" s="114">
        <v>55</v>
      </c>
      <c r="B65" s="115">
        <v>1029</v>
      </c>
      <c r="C65" s="115">
        <v>1164</v>
      </c>
      <c r="D65" s="115">
        <v>2193</v>
      </c>
      <c r="E65" s="116">
        <v>17406</v>
      </c>
      <c r="F65" s="114">
        <v>61</v>
      </c>
      <c r="G65" s="115">
        <v>337</v>
      </c>
      <c r="H65" s="115">
        <v>288</v>
      </c>
      <c r="I65" s="115">
        <v>625</v>
      </c>
      <c r="J65" s="116">
        <v>5748</v>
      </c>
      <c r="K65" s="114">
        <v>57</v>
      </c>
      <c r="L65" s="115">
        <v>323</v>
      </c>
      <c r="M65" s="115">
        <v>232</v>
      </c>
      <c r="N65" s="115">
        <v>555</v>
      </c>
      <c r="O65" s="116">
        <v>7956</v>
      </c>
      <c r="P65" s="114">
        <v>58</v>
      </c>
      <c r="Q65" s="115">
        <v>463</v>
      </c>
      <c r="R65" s="115">
        <v>904</v>
      </c>
      <c r="S65" s="115">
        <v>1367</v>
      </c>
      <c r="T65" s="116">
        <v>8959</v>
      </c>
    </row>
    <row r="66" spans="1:20" s="8" customFormat="1" ht="11.1" customHeight="1">
      <c r="A66" s="114">
        <v>54</v>
      </c>
      <c r="B66" s="115">
        <v>489</v>
      </c>
      <c r="C66" s="115">
        <v>643</v>
      </c>
      <c r="D66" s="115">
        <v>1132</v>
      </c>
      <c r="E66" s="116">
        <v>18538</v>
      </c>
      <c r="F66" s="114">
        <v>60</v>
      </c>
      <c r="G66" s="115">
        <v>748</v>
      </c>
      <c r="H66" s="115">
        <v>565</v>
      </c>
      <c r="I66" s="115">
        <v>1313</v>
      </c>
      <c r="J66" s="116">
        <v>7061</v>
      </c>
      <c r="K66" s="114">
        <v>56</v>
      </c>
      <c r="L66" s="115">
        <v>332</v>
      </c>
      <c r="M66" s="115">
        <v>245</v>
      </c>
      <c r="N66" s="115">
        <v>577</v>
      </c>
      <c r="O66" s="116">
        <v>8533</v>
      </c>
      <c r="P66" s="114">
        <v>57</v>
      </c>
      <c r="Q66" s="115">
        <v>176</v>
      </c>
      <c r="R66" s="115">
        <v>279</v>
      </c>
      <c r="S66" s="115">
        <v>455</v>
      </c>
      <c r="T66" s="116">
        <v>9414</v>
      </c>
    </row>
    <row r="67" spans="1:20" s="8" customFormat="1" ht="11.1" customHeight="1">
      <c r="A67" s="114">
        <v>53</v>
      </c>
      <c r="B67" s="115">
        <v>428</v>
      </c>
      <c r="C67" s="115">
        <v>432</v>
      </c>
      <c r="D67" s="115">
        <v>860</v>
      </c>
      <c r="E67" s="116">
        <v>19398</v>
      </c>
      <c r="F67" s="114">
        <v>59</v>
      </c>
      <c r="G67" s="115">
        <v>970</v>
      </c>
      <c r="H67" s="115">
        <v>773</v>
      </c>
      <c r="I67" s="115">
        <v>1743</v>
      </c>
      <c r="J67" s="116">
        <v>8804</v>
      </c>
      <c r="K67" s="114">
        <v>55</v>
      </c>
      <c r="L67" s="115">
        <v>526</v>
      </c>
      <c r="M67" s="115">
        <v>384</v>
      </c>
      <c r="N67" s="115">
        <v>910</v>
      </c>
      <c r="O67" s="116">
        <v>9443</v>
      </c>
      <c r="P67" s="114">
        <v>56</v>
      </c>
      <c r="Q67" s="115">
        <v>210</v>
      </c>
      <c r="R67" s="115">
        <v>389</v>
      </c>
      <c r="S67" s="115">
        <v>599</v>
      </c>
      <c r="T67" s="116">
        <v>10013</v>
      </c>
    </row>
    <row r="68" spans="1:20" s="8" customFormat="1" ht="11.1" customHeight="1">
      <c r="A68" s="114">
        <v>52</v>
      </c>
      <c r="B68" s="115">
        <v>750</v>
      </c>
      <c r="C68" s="115">
        <v>900</v>
      </c>
      <c r="D68" s="115">
        <v>1650</v>
      </c>
      <c r="E68" s="116">
        <v>21048</v>
      </c>
      <c r="F68" s="114">
        <v>58</v>
      </c>
      <c r="G68" s="115">
        <v>577</v>
      </c>
      <c r="H68" s="115">
        <v>514</v>
      </c>
      <c r="I68" s="115">
        <v>1091</v>
      </c>
      <c r="J68" s="116">
        <v>9895</v>
      </c>
      <c r="K68" s="114">
        <v>54</v>
      </c>
      <c r="L68" s="115">
        <v>207</v>
      </c>
      <c r="M68" s="115">
        <v>169</v>
      </c>
      <c r="N68" s="115">
        <v>376</v>
      </c>
      <c r="O68" s="116">
        <v>9819</v>
      </c>
      <c r="P68" s="114">
        <v>55</v>
      </c>
      <c r="Q68" s="115">
        <v>425</v>
      </c>
      <c r="R68" s="115">
        <v>690</v>
      </c>
      <c r="S68" s="115">
        <v>1115</v>
      </c>
      <c r="T68" s="116">
        <v>11128</v>
      </c>
    </row>
    <row r="69" spans="1:20" s="8" customFormat="1" ht="11.1" customHeight="1">
      <c r="A69" s="114">
        <v>51</v>
      </c>
      <c r="B69" s="115">
        <v>325</v>
      </c>
      <c r="C69" s="115">
        <v>392</v>
      </c>
      <c r="D69" s="115">
        <v>717</v>
      </c>
      <c r="E69" s="116">
        <v>21765</v>
      </c>
      <c r="F69" s="114">
        <v>57</v>
      </c>
      <c r="G69" s="115">
        <v>344</v>
      </c>
      <c r="H69" s="115">
        <v>292</v>
      </c>
      <c r="I69" s="115">
        <v>636</v>
      </c>
      <c r="J69" s="116">
        <v>10531</v>
      </c>
      <c r="K69" s="114">
        <v>53</v>
      </c>
      <c r="L69" s="115">
        <v>489</v>
      </c>
      <c r="M69" s="115">
        <v>330</v>
      </c>
      <c r="N69" s="115">
        <v>819</v>
      </c>
      <c r="O69" s="116">
        <v>10638</v>
      </c>
      <c r="P69" s="114">
        <v>54</v>
      </c>
      <c r="Q69" s="115">
        <v>230</v>
      </c>
      <c r="R69" s="115">
        <v>423</v>
      </c>
      <c r="S69" s="115">
        <v>653</v>
      </c>
      <c r="T69" s="116">
        <v>11781</v>
      </c>
    </row>
    <row r="70" spans="1:20" s="8" customFormat="1" ht="11.1" customHeight="1">
      <c r="A70" s="114">
        <v>50</v>
      </c>
      <c r="B70" s="115">
        <v>345</v>
      </c>
      <c r="C70" s="115">
        <v>448</v>
      </c>
      <c r="D70" s="115">
        <v>793</v>
      </c>
      <c r="E70" s="116">
        <v>22558</v>
      </c>
      <c r="F70" s="114">
        <v>56</v>
      </c>
      <c r="G70" s="115">
        <v>501</v>
      </c>
      <c r="H70" s="115">
        <v>411</v>
      </c>
      <c r="I70" s="115">
        <v>912</v>
      </c>
      <c r="J70" s="116">
        <v>11443</v>
      </c>
      <c r="K70" s="114">
        <v>52</v>
      </c>
      <c r="L70" s="115">
        <v>199</v>
      </c>
      <c r="M70" s="115">
        <v>145</v>
      </c>
      <c r="N70" s="115">
        <v>344</v>
      </c>
      <c r="O70" s="116">
        <v>10982</v>
      </c>
      <c r="P70" s="114">
        <v>53</v>
      </c>
      <c r="Q70" s="115">
        <v>349</v>
      </c>
      <c r="R70" s="115">
        <v>679</v>
      </c>
      <c r="S70" s="115">
        <v>1028</v>
      </c>
      <c r="T70" s="116">
        <v>12809</v>
      </c>
    </row>
    <row r="71" spans="1:20" s="8" customFormat="1" ht="11.1" customHeight="1">
      <c r="A71" s="114">
        <v>49</v>
      </c>
      <c r="B71" s="115">
        <v>661</v>
      </c>
      <c r="C71" s="115">
        <v>694</v>
      </c>
      <c r="D71" s="115">
        <v>1355</v>
      </c>
      <c r="E71" s="116">
        <v>23913</v>
      </c>
      <c r="F71" s="114">
        <v>55</v>
      </c>
      <c r="G71" s="115">
        <v>796</v>
      </c>
      <c r="H71" s="115">
        <v>683</v>
      </c>
      <c r="I71" s="115">
        <v>1479</v>
      </c>
      <c r="J71" s="116">
        <v>12922</v>
      </c>
      <c r="K71" s="114">
        <v>51</v>
      </c>
      <c r="L71" s="115">
        <v>238</v>
      </c>
      <c r="M71" s="115">
        <v>153</v>
      </c>
      <c r="N71" s="115">
        <v>391</v>
      </c>
      <c r="O71" s="116">
        <v>11373</v>
      </c>
      <c r="P71" s="114">
        <v>52</v>
      </c>
      <c r="Q71" s="115">
        <v>204</v>
      </c>
      <c r="R71" s="115">
        <v>367</v>
      </c>
      <c r="S71" s="115">
        <v>571</v>
      </c>
      <c r="T71" s="116">
        <v>13380</v>
      </c>
    </row>
    <row r="72" spans="1:20" s="8" customFormat="1" ht="11.1" customHeight="1">
      <c r="A72" s="114">
        <v>48</v>
      </c>
      <c r="B72" s="115">
        <v>370</v>
      </c>
      <c r="C72" s="115">
        <v>342</v>
      </c>
      <c r="D72" s="115">
        <v>712</v>
      </c>
      <c r="E72" s="116">
        <v>24625</v>
      </c>
      <c r="F72" s="114">
        <v>54</v>
      </c>
      <c r="G72" s="115">
        <v>430</v>
      </c>
      <c r="H72" s="115">
        <v>361</v>
      </c>
      <c r="I72" s="115">
        <v>791</v>
      </c>
      <c r="J72" s="116">
        <v>13713</v>
      </c>
      <c r="K72" s="114">
        <v>50</v>
      </c>
      <c r="L72" s="115">
        <v>426</v>
      </c>
      <c r="M72" s="115">
        <v>255</v>
      </c>
      <c r="N72" s="115">
        <v>681</v>
      </c>
      <c r="O72" s="116">
        <v>12054</v>
      </c>
      <c r="P72" s="114">
        <v>51</v>
      </c>
      <c r="Q72" s="115">
        <v>152</v>
      </c>
      <c r="R72" s="115">
        <v>292</v>
      </c>
      <c r="S72" s="115">
        <v>444</v>
      </c>
      <c r="T72" s="116">
        <v>13824</v>
      </c>
    </row>
    <row r="73" spans="1:20" s="8" customFormat="1" ht="11.1" customHeight="1">
      <c r="A73" s="114">
        <v>47</v>
      </c>
      <c r="B73" s="115">
        <v>308</v>
      </c>
      <c r="C73" s="115">
        <v>301</v>
      </c>
      <c r="D73" s="115">
        <v>609</v>
      </c>
      <c r="E73" s="116">
        <v>25234</v>
      </c>
      <c r="F73" s="114">
        <v>53</v>
      </c>
      <c r="G73" s="115">
        <v>324</v>
      </c>
      <c r="H73" s="115">
        <v>240</v>
      </c>
      <c r="I73" s="115">
        <v>564</v>
      </c>
      <c r="J73" s="116">
        <v>14277</v>
      </c>
      <c r="K73" s="114">
        <v>49</v>
      </c>
      <c r="L73" s="115">
        <v>177</v>
      </c>
      <c r="M73" s="115">
        <v>167</v>
      </c>
      <c r="N73" s="115">
        <v>344</v>
      </c>
      <c r="O73" s="116">
        <v>12398</v>
      </c>
      <c r="P73" s="114">
        <v>50</v>
      </c>
      <c r="Q73" s="115">
        <v>393</v>
      </c>
      <c r="R73" s="115">
        <v>682</v>
      </c>
      <c r="S73" s="115">
        <v>1075</v>
      </c>
      <c r="T73" s="116">
        <v>14899</v>
      </c>
    </row>
    <row r="74" spans="1:20" s="8" customFormat="1" ht="11.1" customHeight="1">
      <c r="A74" s="114">
        <v>46</v>
      </c>
      <c r="B74" s="115">
        <v>664</v>
      </c>
      <c r="C74" s="115">
        <v>632</v>
      </c>
      <c r="D74" s="115">
        <v>1296</v>
      </c>
      <c r="E74" s="116">
        <v>26530</v>
      </c>
      <c r="F74" s="114">
        <v>52</v>
      </c>
      <c r="G74" s="115">
        <v>396</v>
      </c>
      <c r="H74" s="115">
        <v>314</v>
      </c>
      <c r="I74" s="115">
        <v>710</v>
      </c>
      <c r="J74" s="116">
        <v>14987</v>
      </c>
      <c r="K74" s="114">
        <v>48</v>
      </c>
      <c r="L74" s="115">
        <v>420</v>
      </c>
      <c r="M74" s="115">
        <v>301</v>
      </c>
      <c r="N74" s="115">
        <v>721</v>
      </c>
      <c r="O74" s="116">
        <v>13119</v>
      </c>
      <c r="P74" s="114">
        <v>49</v>
      </c>
      <c r="Q74" s="115">
        <v>162</v>
      </c>
      <c r="R74" s="115">
        <v>321</v>
      </c>
      <c r="S74" s="115">
        <v>483</v>
      </c>
      <c r="T74" s="116">
        <v>15382</v>
      </c>
    </row>
    <row r="75" spans="1:20" s="8" customFormat="1" ht="11.1" customHeight="1">
      <c r="A75" s="114">
        <v>45</v>
      </c>
      <c r="B75" s="115">
        <v>301</v>
      </c>
      <c r="C75" s="115">
        <v>335</v>
      </c>
      <c r="D75" s="115">
        <v>636</v>
      </c>
      <c r="E75" s="116">
        <v>27166</v>
      </c>
      <c r="F75" s="114">
        <v>51</v>
      </c>
      <c r="G75" s="115">
        <v>679</v>
      </c>
      <c r="H75" s="115">
        <v>568</v>
      </c>
      <c r="I75" s="115">
        <v>1247</v>
      </c>
      <c r="J75" s="116">
        <v>16234</v>
      </c>
      <c r="K75" s="114">
        <v>47</v>
      </c>
      <c r="L75" s="115">
        <v>187</v>
      </c>
      <c r="M75" s="115">
        <v>112</v>
      </c>
      <c r="N75" s="115">
        <v>299</v>
      </c>
      <c r="O75" s="116">
        <v>13418</v>
      </c>
      <c r="P75" s="114">
        <v>48</v>
      </c>
      <c r="Q75" s="115">
        <v>220</v>
      </c>
      <c r="R75" s="115">
        <v>383</v>
      </c>
      <c r="S75" s="115">
        <v>603</v>
      </c>
      <c r="T75" s="116">
        <v>15985</v>
      </c>
    </row>
    <row r="76" spans="1:20" s="8" customFormat="1" ht="11.1" customHeight="1">
      <c r="A76" s="114">
        <v>44</v>
      </c>
      <c r="B76" s="115">
        <v>377</v>
      </c>
      <c r="C76" s="115">
        <v>345</v>
      </c>
      <c r="D76" s="115">
        <v>722</v>
      </c>
      <c r="E76" s="116">
        <v>27888</v>
      </c>
      <c r="F76" s="114">
        <v>50</v>
      </c>
      <c r="G76" s="115">
        <v>384</v>
      </c>
      <c r="H76" s="115">
        <v>293</v>
      </c>
      <c r="I76" s="115">
        <v>677</v>
      </c>
      <c r="J76" s="116">
        <v>16911</v>
      </c>
      <c r="K76" s="114">
        <v>46</v>
      </c>
      <c r="L76" s="115">
        <v>424</v>
      </c>
      <c r="M76" s="115">
        <v>301</v>
      </c>
      <c r="N76" s="115">
        <v>725</v>
      </c>
      <c r="O76" s="116">
        <v>14143</v>
      </c>
      <c r="P76" s="114">
        <v>47</v>
      </c>
      <c r="Q76" s="115">
        <v>383</v>
      </c>
      <c r="R76" s="115">
        <v>678</v>
      </c>
      <c r="S76" s="115">
        <v>1061</v>
      </c>
      <c r="T76" s="116">
        <v>17046</v>
      </c>
    </row>
    <row r="77" spans="1:20" s="8" customFormat="1" ht="11.1" customHeight="1">
      <c r="A77" s="114">
        <v>43</v>
      </c>
      <c r="B77" s="115">
        <v>313</v>
      </c>
      <c r="C77" s="115">
        <v>332</v>
      </c>
      <c r="D77" s="115">
        <v>645</v>
      </c>
      <c r="E77" s="116">
        <v>28533</v>
      </c>
      <c r="F77" s="114">
        <v>49</v>
      </c>
      <c r="G77" s="115">
        <v>303</v>
      </c>
      <c r="H77" s="115">
        <v>224</v>
      </c>
      <c r="I77" s="115">
        <v>527</v>
      </c>
      <c r="J77" s="116">
        <v>17438</v>
      </c>
      <c r="K77" s="114">
        <v>45</v>
      </c>
      <c r="L77" s="115">
        <v>249</v>
      </c>
      <c r="M77" s="115">
        <v>163</v>
      </c>
      <c r="N77" s="115">
        <v>412</v>
      </c>
      <c r="O77" s="116">
        <v>14555</v>
      </c>
      <c r="P77" s="114">
        <v>46</v>
      </c>
      <c r="Q77" s="115">
        <v>257</v>
      </c>
      <c r="R77" s="115">
        <v>405</v>
      </c>
      <c r="S77" s="115">
        <v>662</v>
      </c>
      <c r="T77" s="116">
        <v>17708</v>
      </c>
    </row>
    <row r="78" spans="1:20" s="8" customFormat="1" ht="11.1" customHeight="1">
      <c r="A78" s="114">
        <v>42</v>
      </c>
      <c r="B78" s="115">
        <v>740</v>
      </c>
      <c r="C78" s="115">
        <v>703</v>
      </c>
      <c r="D78" s="115">
        <v>1443</v>
      </c>
      <c r="E78" s="116">
        <v>29976</v>
      </c>
      <c r="F78" s="114">
        <v>48</v>
      </c>
      <c r="G78" s="115">
        <v>322</v>
      </c>
      <c r="H78" s="115">
        <v>275</v>
      </c>
      <c r="I78" s="115">
        <v>597</v>
      </c>
      <c r="J78" s="116">
        <v>18035</v>
      </c>
      <c r="K78" s="114">
        <v>44</v>
      </c>
      <c r="L78" s="115">
        <v>215</v>
      </c>
      <c r="M78" s="115">
        <v>165</v>
      </c>
      <c r="N78" s="115">
        <v>380</v>
      </c>
      <c r="O78" s="116">
        <v>14935</v>
      </c>
      <c r="P78" s="114">
        <v>45</v>
      </c>
      <c r="Q78" s="115">
        <v>200</v>
      </c>
      <c r="R78" s="115">
        <v>311</v>
      </c>
      <c r="S78" s="115">
        <v>511</v>
      </c>
      <c r="T78" s="116">
        <v>18219</v>
      </c>
    </row>
    <row r="79" spans="1:20" s="8" customFormat="1" ht="11.1" customHeight="1">
      <c r="A79" s="114">
        <v>41</v>
      </c>
      <c r="B79" s="115">
        <v>365</v>
      </c>
      <c r="C79" s="115">
        <v>377</v>
      </c>
      <c r="D79" s="115">
        <v>742</v>
      </c>
      <c r="E79" s="116">
        <v>30718</v>
      </c>
      <c r="F79" s="114">
        <v>47</v>
      </c>
      <c r="G79" s="115">
        <v>637</v>
      </c>
      <c r="H79" s="115">
        <v>629</v>
      </c>
      <c r="I79" s="115">
        <v>1266</v>
      </c>
      <c r="J79" s="116">
        <v>19301</v>
      </c>
      <c r="K79" s="114">
        <v>43</v>
      </c>
      <c r="L79" s="115">
        <v>436</v>
      </c>
      <c r="M79" s="115">
        <v>358</v>
      </c>
      <c r="N79" s="115">
        <v>794</v>
      </c>
      <c r="O79" s="116">
        <v>15729</v>
      </c>
      <c r="P79" s="114">
        <v>44</v>
      </c>
      <c r="Q79" s="115">
        <v>468</v>
      </c>
      <c r="R79" s="115">
        <v>824</v>
      </c>
      <c r="S79" s="115">
        <v>1292</v>
      </c>
      <c r="T79" s="116">
        <v>19511</v>
      </c>
    </row>
    <row r="80" spans="1:20" s="8" customFormat="1" ht="11.1" customHeight="1">
      <c r="A80" s="114">
        <v>40</v>
      </c>
      <c r="B80" s="115">
        <v>363</v>
      </c>
      <c r="C80" s="115">
        <v>364</v>
      </c>
      <c r="D80" s="115">
        <v>727</v>
      </c>
      <c r="E80" s="116">
        <v>31445</v>
      </c>
      <c r="F80" s="114">
        <v>46</v>
      </c>
      <c r="G80" s="115">
        <v>383</v>
      </c>
      <c r="H80" s="115">
        <v>335</v>
      </c>
      <c r="I80" s="115">
        <v>718</v>
      </c>
      <c r="J80" s="116">
        <v>20019</v>
      </c>
      <c r="K80" s="114">
        <v>42</v>
      </c>
      <c r="L80" s="115">
        <v>234</v>
      </c>
      <c r="M80" s="115">
        <v>165</v>
      </c>
      <c r="N80" s="115">
        <v>399</v>
      </c>
      <c r="O80" s="116">
        <v>16128</v>
      </c>
      <c r="P80" s="114">
        <v>43</v>
      </c>
      <c r="Q80" s="115">
        <v>257</v>
      </c>
      <c r="R80" s="115">
        <v>416</v>
      </c>
      <c r="S80" s="115">
        <v>673</v>
      </c>
      <c r="T80" s="116">
        <v>20184</v>
      </c>
    </row>
    <row r="81" spans="1:20" s="8" customFormat="1" ht="11.1" customHeight="1">
      <c r="A81" s="114">
        <v>39</v>
      </c>
      <c r="B81" s="115">
        <v>707</v>
      </c>
      <c r="C81" s="115">
        <v>745</v>
      </c>
      <c r="D81" s="115">
        <v>1452</v>
      </c>
      <c r="E81" s="116">
        <v>32897</v>
      </c>
      <c r="F81" s="114">
        <v>45</v>
      </c>
      <c r="G81" s="115">
        <v>332</v>
      </c>
      <c r="H81" s="115">
        <v>315</v>
      </c>
      <c r="I81" s="115">
        <v>647</v>
      </c>
      <c r="J81" s="116">
        <v>20666</v>
      </c>
      <c r="K81" s="114">
        <v>41</v>
      </c>
      <c r="L81" s="115">
        <v>542</v>
      </c>
      <c r="M81" s="115">
        <v>372</v>
      </c>
      <c r="N81" s="115">
        <v>914</v>
      </c>
      <c r="O81" s="116">
        <v>17042</v>
      </c>
      <c r="P81" s="114">
        <v>42</v>
      </c>
      <c r="Q81" s="115">
        <v>278</v>
      </c>
      <c r="R81" s="115">
        <v>423</v>
      </c>
      <c r="S81" s="115">
        <v>701</v>
      </c>
      <c r="T81" s="116">
        <v>20885</v>
      </c>
    </row>
    <row r="82" spans="1:20" s="8" customFormat="1" ht="11.1" customHeight="1">
      <c r="A82" s="114">
        <v>38</v>
      </c>
      <c r="B82" s="115">
        <v>402</v>
      </c>
      <c r="C82" s="115">
        <v>355</v>
      </c>
      <c r="D82" s="115">
        <v>757</v>
      </c>
      <c r="E82" s="116">
        <v>33654</v>
      </c>
      <c r="F82" s="114">
        <v>44</v>
      </c>
      <c r="G82" s="115">
        <v>386</v>
      </c>
      <c r="H82" s="115">
        <v>369</v>
      </c>
      <c r="I82" s="115">
        <v>755</v>
      </c>
      <c r="J82" s="116">
        <v>21421</v>
      </c>
      <c r="K82" s="114">
        <v>40</v>
      </c>
      <c r="L82" s="115">
        <v>246</v>
      </c>
      <c r="M82" s="115">
        <v>189</v>
      </c>
      <c r="N82" s="115">
        <v>435</v>
      </c>
      <c r="O82" s="116">
        <v>17477</v>
      </c>
      <c r="P82" s="114">
        <v>41</v>
      </c>
      <c r="Q82" s="115">
        <v>549</v>
      </c>
      <c r="R82" s="115">
        <v>860</v>
      </c>
      <c r="S82" s="115">
        <v>1409</v>
      </c>
      <c r="T82" s="116">
        <v>22294</v>
      </c>
    </row>
    <row r="83" spans="1:20" s="8" customFormat="1" ht="11.1" customHeight="1">
      <c r="A83" s="114">
        <v>37</v>
      </c>
      <c r="B83" s="115">
        <v>380</v>
      </c>
      <c r="C83" s="115">
        <v>343</v>
      </c>
      <c r="D83" s="115">
        <v>723</v>
      </c>
      <c r="E83" s="116">
        <v>34377</v>
      </c>
      <c r="F83" s="114">
        <v>43</v>
      </c>
      <c r="G83" s="115">
        <v>726</v>
      </c>
      <c r="H83" s="115">
        <v>740</v>
      </c>
      <c r="I83" s="115">
        <v>1466</v>
      </c>
      <c r="J83" s="116">
        <v>22887</v>
      </c>
      <c r="K83" s="114">
        <v>39</v>
      </c>
      <c r="L83" s="115">
        <v>297</v>
      </c>
      <c r="M83" s="115">
        <v>182</v>
      </c>
      <c r="N83" s="115">
        <v>479</v>
      </c>
      <c r="O83" s="116">
        <v>17956</v>
      </c>
      <c r="P83" s="114">
        <v>40</v>
      </c>
      <c r="Q83" s="115">
        <v>267</v>
      </c>
      <c r="R83" s="115">
        <v>424</v>
      </c>
      <c r="S83" s="115">
        <v>691</v>
      </c>
      <c r="T83" s="116">
        <v>22985</v>
      </c>
    </row>
    <row r="84" spans="1:20" s="8" customFormat="1" ht="11.1" customHeight="1">
      <c r="A84" s="114">
        <v>36</v>
      </c>
      <c r="B84" s="115">
        <v>883</v>
      </c>
      <c r="C84" s="115">
        <v>724</v>
      </c>
      <c r="D84" s="115">
        <v>1607</v>
      </c>
      <c r="E84" s="116">
        <v>35984</v>
      </c>
      <c r="F84" s="114">
        <v>42</v>
      </c>
      <c r="G84" s="115">
        <v>439</v>
      </c>
      <c r="H84" s="115">
        <v>406</v>
      </c>
      <c r="I84" s="115">
        <v>845</v>
      </c>
      <c r="J84" s="116">
        <v>23732</v>
      </c>
      <c r="K84" s="114">
        <v>38</v>
      </c>
      <c r="L84" s="115">
        <v>574</v>
      </c>
      <c r="M84" s="115">
        <v>383</v>
      </c>
      <c r="N84" s="115">
        <v>957</v>
      </c>
      <c r="O84" s="116">
        <v>18913</v>
      </c>
      <c r="P84" s="114">
        <v>39</v>
      </c>
      <c r="Q84" s="115">
        <v>300</v>
      </c>
      <c r="R84" s="115">
        <v>437</v>
      </c>
      <c r="S84" s="115">
        <v>737</v>
      </c>
      <c r="T84" s="116">
        <v>23722</v>
      </c>
    </row>
    <row r="85" spans="1:20" s="8" customFormat="1" ht="11.1" customHeight="1">
      <c r="A85" s="114">
        <v>35</v>
      </c>
      <c r="B85" s="115">
        <v>346</v>
      </c>
      <c r="C85" s="115">
        <v>316</v>
      </c>
      <c r="D85" s="115">
        <v>662</v>
      </c>
      <c r="E85" s="116">
        <v>36646</v>
      </c>
      <c r="F85" s="114">
        <v>41</v>
      </c>
      <c r="G85" s="115">
        <v>388</v>
      </c>
      <c r="H85" s="115">
        <v>355</v>
      </c>
      <c r="I85" s="115">
        <v>743</v>
      </c>
      <c r="J85" s="116">
        <v>24475</v>
      </c>
      <c r="K85" s="114">
        <v>37</v>
      </c>
      <c r="L85" s="115">
        <v>330</v>
      </c>
      <c r="M85" s="115">
        <v>211</v>
      </c>
      <c r="N85" s="115">
        <v>541</v>
      </c>
      <c r="O85" s="116">
        <v>19454</v>
      </c>
      <c r="P85" s="114">
        <v>38</v>
      </c>
      <c r="Q85" s="115">
        <v>598</v>
      </c>
      <c r="R85" s="115">
        <v>764</v>
      </c>
      <c r="S85" s="115">
        <v>1362</v>
      </c>
      <c r="T85" s="116">
        <v>25084</v>
      </c>
    </row>
    <row r="86" spans="1:20" s="8" customFormat="1" ht="11.1" customHeight="1">
      <c r="A86" s="114">
        <v>34</v>
      </c>
      <c r="B86" s="115">
        <v>377</v>
      </c>
      <c r="C86" s="115">
        <v>293</v>
      </c>
      <c r="D86" s="115">
        <v>670</v>
      </c>
      <c r="E86" s="116">
        <v>37316</v>
      </c>
      <c r="F86" s="114">
        <v>40</v>
      </c>
      <c r="G86" s="115">
        <v>441</v>
      </c>
      <c r="H86" s="115">
        <v>430</v>
      </c>
      <c r="I86" s="115">
        <v>871</v>
      </c>
      <c r="J86" s="116">
        <v>25346</v>
      </c>
      <c r="K86" s="114">
        <v>36</v>
      </c>
      <c r="L86" s="115">
        <v>732</v>
      </c>
      <c r="M86" s="115">
        <v>415</v>
      </c>
      <c r="N86" s="115">
        <v>1147</v>
      </c>
      <c r="O86" s="116">
        <v>20601</v>
      </c>
      <c r="P86" s="114">
        <v>37</v>
      </c>
      <c r="Q86" s="115">
        <v>406</v>
      </c>
      <c r="R86" s="115">
        <v>402</v>
      </c>
      <c r="S86" s="115">
        <v>808</v>
      </c>
      <c r="T86" s="116">
        <v>25892</v>
      </c>
    </row>
    <row r="87" spans="1:20" s="8" customFormat="1" ht="11.1" customHeight="1">
      <c r="A87" s="114">
        <v>33</v>
      </c>
      <c r="B87" s="115">
        <v>559</v>
      </c>
      <c r="C87" s="115">
        <v>396</v>
      </c>
      <c r="D87" s="115">
        <v>955</v>
      </c>
      <c r="E87" s="116">
        <v>38271</v>
      </c>
      <c r="F87" s="114">
        <v>39</v>
      </c>
      <c r="G87" s="115">
        <v>896</v>
      </c>
      <c r="H87" s="115">
        <v>726</v>
      </c>
      <c r="I87" s="115">
        <v>1622</v>
      </c>
      <c r="J87" s="116">
        <v>26968</v>
      </c>
      <c r="K87" s="114">
        <v>35</v>
      </c>
      <c r="L87" s="115">
        <v>359</v>
      </c>
      <c r="M87" s="115">
        <v>180</v>
      </c>
      <c r="N87" s="115">
        <v>539</v>
      </c>
      <c r="O87" s="116">
        <v>21140</v>
      </c>
      <c r="P87" s="114">
        <v>36</v>
      </c>
      <c r="Q87" s="115">
        <v>500</v>
      </c>
      <c r="R87" s="115">
        <v>565</v>
      </c>
      <c r="S87" s="115">
        <v>1065</v>
      </c>
      <c r="T87" s="116">
        <v>26957</v>
      </c>
    </row>
    <row r="88" spans="1:20" s="8" customFormat="1" ht="11.1" customHeight="1">
      <c r="A88" s="114">
        <v>32</v>
      </c>
      <c r="B88" s="115">
        <v>185</v>
      </c>
      <c r="C88" s="115">
        <v>149</v>
      </c>
      <c r="D88" s="115">
        <v>334</v>
      </c>
      <c r="E88" s="116">
        <v>38605</v>
      </c>
      <c r="F88" s="114">
        <v>38</v>
      </c>
      <c r="G88" s="115">
        <v>416</v>
      </c>
      <c r="H88" s="115">
        <v>422</v>
      </c>
      <c r="I88" s="115">
        <v>838</v>
      </c>
      <c r="J88" s="116">
        <v>27806</v>
      </c>
      <c r="K88" s="114">
        <v>34</v>
      </c>
      <c r="L88" s="115">
        <v>240</v>
      </c>
      <c r="M88" s="115">
        <v>111</v>
      </c>
      <c r="N88" s="115">
        <v>351</v>
      </c>
      <c r="O88" s="116">
        <v>21491</v>
      </c>
      <c r="P88" s="114">
        <v>35</v>
      </c>
      <c r="Q88" s="115">
        <v>191</v>
      </c>
      <c r="R88" s="115">
        <v>184</v>
      </c>
      <c r="S88" s="115">
        <v>375</v>
      </c>
      <c r="T88" s="116">
        <v>27332</v>
      </c>
    </row>
    <row r="89" spans="1:20" s="8" customFormat="1" ht="11.1" customHeight="1">
      <c r="A89" s="114">
        <v>31</v>
      </c>
      <c r="B89" s="115">
        <v>191</v>
      </c>
      <c r="C89" s="115">
        <v>127</v>
      </c>
      <c r="D89" s="115">
        <v>318</v>
      </c>
      <c r="E89" s="116">
        <v>38923</v>
      </c>
      <c r="F89" s="114">
        <v>37</v>
      </c>
      <c r="G89" s="115">
        <v>371</v>
      </c>
      <c r="H89" s="115">
        <v>255</v>
      </c>
      <c r="I89" s="115">
        <v>626</v>
      </c>
      <c r="J89" s="116">
        <v>28432</v>
      </c>
      <c r="K89" s="114">
        <v>33</v>
      </c>
      <c r="L89" s="115">
        <v>278</v>
      </c>
      <c r="M89" s="115">
        <v>145</v>
      </c>
      <c r="N89" s="115">
        <v>423</v>
      </c>
      <c r="O89" s="116">
        <v>21914</v>
      </c>
      <c r="P89" s="114">
        <v>34</v>
      </c>
      <c r="Q89" s="115">
        <v>329</v>
      </c>
      <c r="R89" s="115">
        <v>278</v>
      </c>
      <c r="S89" s="115">
        <v>607</v>
      </c>
      <c r="T89" s="116">
        <v>27939</v>
      </c>
    </row>
    <row r="90" spans="1:20" s="8" customFormat="1" ht="11.1" customHeight="1">
      <c r="A90" s="114">
        <v>30</v>
      </c>
      <c r="B90" s="115">
        <v>409</v>
      </c>
      <c r="C90" s="115">
        <v>234</v>
      </c>
      <c r="D90" s="115">
        <v>643</v>
      </c>
      <c r="E90" s="116">
        <v>39566</v>
      </c>
      <c r="F90" s="114">
        <v>36</v>
      </c>
      <c r="G90" s="115">
        <v>403</v>
      </c>
      <c r="H90" s="115">
        <v>356</v>
      </c>
      <c r="I90" s="115">
        <v>759</v>
      </c>
      <c r="J90" s="116">
        <v>29191</v>
      </c>
      <c r="K90" s="114">
        <v>32</v>
      </c>
      <c r="L90" s="115">
        <v>77</v>
      </c>
      <c r="M90" s="115">
        <v>73</v>
      </c>
      <c r="N90" s="115">
        <v>150</v>
      </c>
      <c r="O90" s="116">
        <v>22064</v>
      </c>
      <c r="P90" s="114">
        <v>33</v>
      </c>
      <c r="Q90" s="115">
        <v>232</v>
      </c>
      <c r="R90" s="115">
        <v>229</v>
      </c>
      <c r="S90" s="115">
        <v>461</v>
      </c>
      <c r="T90" s="116">
        <v>28400</v>
      </c>
    </row>
    <row r="91" spans="1:20" s="8" customFormat="1" ht="11.1" customHeight="1">
      <c r="A91" s="114">
        <v>29</v>
      </c>
      <c r="B91" s="115">
        <v>105</v>
      </c>
      <c r="C91" s="115">
        <v>77</v>
      </c>
      <c r="D91" s="115">
        <v>182</v>
      </c>
      <c r="E91" s="116">
        <v>39748</v>
      </c>
      <c r="F91" s="114">
        <v>35</v>
      </c>
      <c r="G91" s="115">
        <v>576</v>
      </c>
      <c r="H91" s="115">
        <v>433</v>
      </c>
      <c r="I91" s="115">
        <v>1009</v>
      </c>
      <c r="J91" s="116">
        <v>30200</v>
      </c>
      <c r="K91" s="114">
        <v>31</v>
      </c>
      <c r="L91" s="115">
        <v>84</v>
      </c>
      <c r="M91" s="115">
        <v>55</v>
      </c>
      <c r="N91" s="115">
        <v>139</v>
      </c>
      <c r="O91" s="116">
        <v>22203</v>
      </c>
      <c r="P91" s="114">
        <v>32</v>
      </c>
      <c r="Q91" s="115">
        <v>49</v>
      </c>
      <c r="R91" s="115">
        <v>57</v>
      </c>
      <c r="S91" s="115">
        <v>106</v>
      </c>
      <c r="T91" s="116">
        <v>28506</v>
      </c>
    </row>
    <row r="92" spans="1:20" s="8" customFormat="1" ht="11.1" customHeight="1">
      <c r="A92" s="114">
        <v>28</v>
      </c>
      <c r="B92" s="115">
        <v>57</v>
      </c>
      <c r="C92" s="115">
        <v>26</v>
      </c>
      <c r="D92" s="115">
        <v>83</v>
      </c>
      <c r="E92" s="116">
        <v>39831</v>
      </c>
      <c r="F92" s="114">
        <v>34</v>
      </c>
      <c r="G92" s="115">
        <v>283</v>
      </c>
      <c r="H92" s="115">
        <v>230</v>
      </c>
      <c r="I92" s="115">
        <v>513</v>
      </c>
      <c r="J92" s="116">
        <v>30713</v>
      </c>
      <c r="K92" s="114">
        <v>30</v>
      </c>
      <c r="L92" s="115">
        <v>40</v>
      </c>
      <c r="M92" s="115">
        <v>23</v>
      </c>
      <c r="N92" s="115">
        <v>63</v>
      </c>
      <c r="O92" s="116">
        <v>22266</v>
      </c>
      <c r="P92" s="114">
        <v>31</v>
      </c>
      <c r="Q92" s="115">
        <v>39</v>
      </c>
      <c r="R92" s="115">
        <v>37</v>
      </c>
      <c r="S92" s="115">
        <v>76</v>
      </c>
      <c r="T92" s="116">
        <v>28582</v>
      </c>
    </row>
    <row r="93" spans="1:20" s="8" customFormat="1" ht="11.1" customHeight="1">
      <c r="A93" s="114">
        <v>27</v>
      </c>
      <c r="B93" s="115">
        <v>62</v>
      </c>
      <c r="C93" s="115">
        <v>37</v>
      </c>
      <c r="D93" s="115">
        <v>99</v>
      </c>
      <c r="E93" s="116">
        <v>39930</v>
      </c>
      <c r="F93" s="114">
        <v>33</v>
      </c>
      <c r="G93" s="115">
        <v>204</v>
      </c>
      <c r="H93" s="115">
        <v>115</v>
      </c>
      <c r="I93" s="115">
        <v>319</v>
      </c>
      <c r="J93" s="116">
        <v>31032</v>
      </c>
      <c r="K93" s="114">
        <v>28</v>
      </c>
      <c r="L93" s="115">
        <v>10</v>
      </c>
      <c r="M93" s="115">
        <v>7</v>
      </c>
      <c r="N93" s="115">
        <v>17</v>
      </c>
      <c r="O93" s="116">
        <v>22283</v>
      </c>
      <c r="P93" s="114">
        <v>30</v>
      </c>
      <c r="Q93" s="115">
        <v>37</v>
      </c>
      <c r="R93" s="115">
        <v>40</v>
      </c>
      <c r="S93" s="115">
        <v>77</v>
      </c>
      <c r="T93" s="116">
        <v>28659</v>
      </c>
    </row>
    <row r="94" spans="1:20" s="8" customFormat="1" ht="11.1" customHeight="1">
      <c r="A94" s="114">
        <v>25</v>
      </c>
      <c r="B94" s="115">
        <v>21</v>
      </c>
      <c r="C94" s="115">
        <v>7</v>
      </c>
      <c r="D94" s="115">
        <v>28</v>
      </c>
      <c r="E94" s="116">
        <v>39958</v>
      </c>
      <c r="F94" s="114">
        <v>32</v>
      </c>
      <c r="G94" s="115">
        <v>165</v>
      </c>
      <c r="H94" s="115">
        <v>128</v>
      </c>
      <c r="I94" s="115">
        <v>293</v>
      </c>
      <c r="J94" s="116">
        <v>31325</v>
      </c>
      <c r="K94" s="114"/>
      <c r="L94" s="115"/>
      <c r="M94" s="115"/>
      <c r="N94" s="115"/>
      <c r="O94" s="116"/>
      <c r="P94" s="114">
        <v>29</v>
      </c>
      <c r="Q94" s="115">
        <v>21</v>
      </c>
      <c r="R94" s="115">
        <v>14</v>
      </c>
      <c r="S94" s="115">
        <v>35</v>
      </c>
      <c r="T94" s="116">
        <v>28694</v>
      </c>
    </row>
    <row r="95" spans="1:20" s="8" customFormat="1" ht="11.1" customHeight="1">
      <c r="A95" s="114"/>
      <c r="B95" s="115"/>
      <c r="C95" s="115"/>
      <c r="D95" s="115"/>
      <c r="E95" s="116"/>
      <c r="F95" s="114">
        <v>31</v>
      </c>
      <c r="G95" s="115">
        <v>263</v>
      </c>
      <c r="H95" s="115">
        <v>132</v>
      </c>
      <c r="I95" s="115">
        <v>395</v>
      </c>
      <c r="J95" s="116">
        <v>31720</v>
      </c>
      <c r="K95" s="114"/>
      <c r="L95" s="115"/>
      <c r="M95" s="115"/>
      <c r="N95" s="115"/>
      <c r="O95" s="116"/>
      <c r="P95" s="114"/>
      <c r="Q95" s="115"/>
      <c r="R95" s="115"/>
      <c r="S95" s="115"/>
      <c r="T95" s="116"/>
    </row>
    <row r="96" spans="1:20" s="8" customFormat="1" ht="11.1" customHeight="1">
      <c r="A96" s="114"/>
      <c r="B96" s="115"/>
      <c r="C96" s="115"/>
      <c r="D96" s="115"/>
      <c r="E96" s="116"/>
      <c r="F96" s="114">
        <v>30</v>
      </c>
      <c r="G96" s="115">
        <v>48</v>
      </c>
      <c r="H96" s="115">
        <v>28</v>
      </c>
      <c r="I96" s="115">
        <v>76</v>
      </c>
      <c r="J96" s="116">
        <v>31796</v>
      </c>
      <c r="K96" s="114"/>
      <c r="L96" s="115"/>
      <c r="M96" s="115"/>
      <c r="N96" s="115"/>
      <c r="O96" s="116"/>
      <c r="P96" s="114"/>
      <c r="Q96" s="115"/>
      <c r="R96" s="115"/>
      <c r="S96" s="115"/>
      <c r="T96" s="116"/>
    </row>
    <row r="97" spans="1:20" s="8" customFormat="1" ht="11.1" customHeight="1">
      <c r="A97" s="114"/>
      <c r="B97" s="115"/>
      <c r="C97" s="115"/>
      <c r="D97" s="115"/>
      <c r="E97" s="116"/>
      <c r="F97" s="114">
        <v>28</v>
      </c>
      <c r="G97" s="115">
        <v>20</v>
      </c>
      <c r="H97" s="115">
        <v>11</v>
      </c>
      <c r="I97" s="115">
        <v>31</v>
      </c>
      <c r="J97" s="116">
        <v>31827</v>
      </c>
      <c r="K97" s="114"/>
      <c r="L97" s="115"/>
      <c r="M97" s="115"/>
      <c r="N97" s="115"/>
      <c r="O97" s="116"/>
      <c r="P97" s="114"/>
      <c r="Q97" s="115"/>
      <c r="R97" s="115"/>
      <c r="S97" s="115"/>
      <c r="T97" s="116"/>
    </row>
    <row r="98" spans="1:20" s="8" customFormat="1" ht="11.1" customHeight="1">
      <c r="A98" s="114"/>
      <c r="B98" s="115"/>
      <c r="C98" s="115"/>
      <c r="D98" s="115"/>
      <c r="E98" s="116"/>
      <c r="F98" s="114"/>
      <c r="G98" s="115"/>
      <c r="H98" s="115"/>
      <c r="I98" s="115"/>
      <c r="J98" s="116"/>
      <c r="K98" s="114"/>
      <c r="L98" s="115"/>
      <c r="M98" s="115"/>
      <c r="N98" s="115"/>
      <c r="O98" s="116"/>
      <c r="P98" s="114"/>
      <c r="Q98" s="115"/>
      <c r="R98" s="115"/>
      <c r="S98" s="115"/>
      <c r="T98" s="116"/>
    </row>
    <row r="99" spans="1:20" s="8" customFormat="1" ht="11.1" customHeight="1">
      <c r="A99" s="70"/>
      <c r="B99" s="71"/>
      <c r="C99" s="71"/>
      <c r="D99" s="71"/>
      <c r="E99" s="73"/>
      <c r="F99" s="70"/>
      <c r="G99" s="71"/>
      <c r="H99" s="71"/>
      <c r="I99" s="71"/>
      <c r="J99" s="73"/>
      <c r="K99" s="70"/>
      <c r="L99" s="71"/>
      <c r="M99" s="71"/>
      <c r="N99" s="71"/>
      <c r="O99" s="73"/>
      <c r="P99" s="74"/>
      <c r="Q99" s="71"/>
      <c r="R99" s="71"/>
      <c r="S99" s="71"/>
      <c r="T99" s="73"/>
    </row>
    <row r="100" spans="1:20" s="8" customFormat="1" ht="11.1" customHeight="1">
      <c r="A100" s="70"/>
      <c r="B100" s="71"/>
      <c r="C100" s="71"/>
      <c r="D100" s="71"/>
      <c r="E100" s="73"/>
      <c r="F100" s="70"/>
      <c r="G100" s="71"/>
      <c r="H100" s="71"/>
      <c r="I100" s="71"/>
      <c r="J100" s="73"/>
      <c r="K100" s="70"/>
      <c r="L100" s="71"/>
      <c r="M100" s="71"/>
      <c r="N100" s="71"/>
      <c r="O100" s="73"/>
      <c r="P100" s="74"/>
      <c r="Q100" s="71"/>
      <c r="R100" s="71"/>
      <c r="S100" s="71"/>
      <c r="T100" s="73"/>
    </row>
    <row r="101" spans="1:20" s="8" customFormat="1" ht="11.1" customHeight="1">
      <c r="A101" s="47"/>
      <c r="B101" s="46"/>
      <c r="C101" s="46"/>
      <c r="D101" s="46"/>
      <c r="E101" s="48"/>
      <c r="F101" s="70"/>
      <c r="G101" s="71"/>
      <c r="H101" s="71"/>
      <c r="I101" s="71"/>
      <c r="J101" s="73"/>
      <c r="K101" s="70"/>
      <c r="L101" s="71"/>
      <c r="M101" s="71"/>
      <c r="N101" s="71"/>
      <c r="O101" s="73"/>
      <c r="P101" s="74"/>
      <c r="Q101" s="71"/>
      <c r="R101" s="71"/>
      <c r="S101" s="71"/>
      <c r="T101" s="73"/>
    </row>
    <row r="102" spans="1:20" s="8" customFormat="1" ht="11.1" customHeight="1">
      <c r="A102" s="47"/>
      <c r="B102" s="46"/>
      <c r="C102" s="46"/>
      <c r="D102" s="46"/>
      <c r="E102" s="48"/>
      <c r="F102" s="70"/>
      <c r="G102" s="71"/>
      <c r="H102" s="71"/>
      <c r="I102" s="71"/>
      <c r="J102" s="73"/>
      <c r="K102" s="70"/>
      <c r="L102" s="71"/>
      <c r="M102" s="71"/>
      <c r="N102" s="71"/>
      <c r="O102" s="73"/>
      <c r="P102" s="74"/>
      <c r="Q102" s="71"/>
      <c r="R102" s="71"/>
      <c r="S102" s="71"/>
      <c r="T102" s="73"/>
    </row>
    <row r="103" spans="1:20" s="8" customFormat="1" ht="11.1" customHeight="1">
      <c r="A103" s="47"/>
      <c r="B103" s="46"/>
      <c r="C103" s="46"/>
      <c r="D103" s="46"/>
      <c r="E103" s="48"/>
      <c r="F103" s="70"/>
      <c r="G103" s="71"/>
      <c r="H103" s="71"/>
      <c r="I103" s="71"/>
      <c r="J103" s="73"/>
      <c r="K103" s="70"/>
      <c r="L103" s="71"/>
      <c r="M103" s="71"/>
      <c r="N103" s="71"/>
      <c r="O103" s="73"/>
      <c r="P103" s="75"/>
      <c r="Q103" s="46"/>
      <c r="R103" s="46"/>
      <c r="S103" s="46"/>
      <c r="T103" s="48"/>
    </row>
    <row r="104" spans="1:20" s="8" customFormat="1" ht="11.1" customHeight="1">
      <c r="A104" s="47"/>
      <c r="B104" s="46"/>
      <c r="C104" s="46"/>
      <c r="D104" s="46"/>
      <c r="E104" s="48"/>
      <c r="F104" s="70"/>
      <c r="G104" s="71"/>
      <c r="H104" s="71"/>
      <c r="I104" s="71"/>
      <c r="J104" s="73"/>
      <c r="K104" s="70"/>
      <c r="L104" s="71"/>
      <c r="M104" s="71"/>
      <c r="N104" s="71"/>
      <c r="O104" s="73"/>
      <c r="P104" s="75"/>
      <c r="Q104" s="46"/>
      <c r="R104" s="46"/>
      <c r="S104" s="46"/>
      <c r="T104" s="48"/>
    </row>
    <row r="105" spans="1:20" s="8" customFormat="1" ht="11.1" customHeight="1">
      <c r="A105" s="47"/>
      <c r="B105" s="46"/>
      <c r="C105" s="46"/>
      <c r="D105" s="46"/>
      <c r="E105" s="48"/>
      <c r="F105" s="70"/>
      <c r="G105" s="71"/>
      <c r="H105" s="71"/>
      <c r="I105" s="71"/>
      <c r="J105" s="73"/>
      <c r="K105" s="47"/>
      <c r="L105" s="46"/>
      <c r="M105" s="46"/>
      <c r="N105" s="46"/>
      <c r="O105" s="48"/>
      <c r="P105" s="75"/>
      <c r="Q105" s="46"/>
      <c r="R105" s="46"/>
      <c r="S105" s="46"/>
      <c r="T105" s="48"/>
    </row>
    <row r="106" spans="1:20" s="8" customFormat="1" ht="11.1" customHeight="1">
      <c r="A106" s="153"/>
      <c r="B106" s="154"/>
      <c r="C106" s="154"/>
      <c r="D106" s="154"/>
      <c r="E106" s="123"/>
      <c r="F106" s="156"/>
      <c r="G106" s="157"/>
      <c r="H106" s="157"/>
      <c r="I106" s="157"/>
      <c r="J106" s="158"/>
      <c r="K106" s="153"/>
      <c r="L106" s="154"/>
      <c r="M106" s="154"/>
      <c r="N106" s="154"/>
      <c r="O106" s="123"/>
      <c r="P106" s="162"/>
      <c r="Q106" s="154"/>
      <c r="R106" s="154"/>
      <c r="S106" s="154"/>
      <c r="T106" s="123"/>
    </row>
    <row r="107" spans="1:20" s="8" customFormat="1" ht="11.1" customHeight="1">
      <c r="A107" s="159" t="s">
        <v>45</v>
      </c>
      <c r="B107" s="160">
        <f>SUM(B58:B106)</f>
        <v>19829</v>
      </c>
      <c r="C107" s="160">
        <f t="shared" ref="C107:D107" si="5">SUM(C58:C106)</f>
        <v>20129</v>
      </c>
      <c r="D107" s="160">
        <f t="shared" si="5"/>
        <v>39958</v>
      </c>
      <c r="E107" s="69"/>
      <c r="F107" s="159" t="s">
        <v>45</v>
      </c>
      <c r="G107" s="160">
        <f>SUM(G58:G106)</f>
        <v>17553</v>
      </c>
      <c r="H107" s="160">
        <f t="shared" ref="H107" si="6">SUM(H58:H106)</f>
        <v>14274</v>
      </c>
      <c r="I107" s="160">
        <f t="shared" ref="I107" si="7">SUM(I58:I106)</f>
        <v>31827</v>
      </c>
      <c r="J107" s="69"/>
      <c r="K107" s="159" t="s">
        <v>45</v>
      </c>
      <c r="L107" s="160">
        <f>SUM(L58:L106)</f>
        <v>13475</v>
      </c>
      <c r="M107" s="160">
        <f t="shared" ref="M107" si="8">SUM(M58:M106)</f>
        <v>8808</v>
      </c>
      <c r="N107" s="160">
        <f t="shared" ref="N107" si="9">SUM(N58:N106)</f>
        <v>22283</v>
      </c>
      <c r="O107" s="69"/>
      <c r="P107" s="163" t="s">
        <v>45</v>
      </c>
      <c r="Q107" s="160">
        <f>SUM(Q58:Q106)</f>
        <v>11380</v>
      </c>
      <c r="R107" s="160">
        <f t="shared" ref="R107" si="10">SUM(R58:R106)</f>
        <v>17314</v>
      </c>
      <c r="S107" s="160">
        <f t="shared" ref="S107" si="11">SUM(S58:S106)</f>
        <v>28694</v>
      </c>
      <c r="T107" s="69"/>
    </row>
    <row r="108" spans="1:20" s="8" customFormat="1" ht="11.1" customHeight="1">
      <c r="A108" s="112"/>
      <c r="B108" s="113"/>
      <c r="C108" s="113"/>
      <c r="D108" s="113"/>
      <c r="E108" s="113"/>
      <c r="F108" s="112"/>
      <c r="G108" s="113"/>
      <c r="H108" s="113"/>
      <c r="I108" s="113"/>
      <c r="J108" s="113"/>
      <c r="K108" s="112"/>
      <c r="L108" s="113"/>
      <c r="M108" s="113"/>
      <c r="N108" s="113"/>
      <c r="O108" s="113"/>
      <c r="P108" s="112"/>
      <c r="Q108" s="113"/>
      <c r="R108" s="113"/>
      <c r="S108" s="113"/>
      <c r="T108" s="113"/>
    </row>
    <row r="109" spans="1:20" s="8" customFormat="1" ht="11.25">
      <c r="A109" s="230" t="s">
        <v>46</v>
      </c>
      <c r="B109" s="231"/>
      <c r="C109" s="231"/>
      <c r="D109" s="231"/>
      <c r="E109" s="244"/>
      <c r="F109" s="230" t="s">
        <v>32</v>
      </c>
      <c r="G109" s="231"/>
      <c r="H109" s="231"/>
      <c r="I109" s="231"/>
      <c r="J109" s="232"/>
      <c r="K109" s="245"/>
      <c r="L109" s="245"/>
      <c r="M109" s="245"/>
      <c r="N109" s="245"/>
      <c r="O109" s="245"/>
      <c r="P109" s="13"/>
      <c r="Q109" s="13"/>
      <c r="R109" s="13"/>
      <c r="S109" s="13"/>
      <c r="T109" s="13"/>
    </row>
    <row r="110" spans="1:20" s="8" customFormat="1" ht="11.25">
      <c r="A110" s="108" t="s">
        <v>0</v>
      </c>
      <c r="B110" s="105" t="s">
        <v>1</v>
      </c>
      <c r="C110" s="105" t="s">
        <v>2</v>
      </c>
      <c r="D110" s="105" t="s">
        <v>4</v>
      </c>
      <c r="E110" s="107" t="s">
        <v>3</v>
      </c>
      <c r="F110" s="122" t="s">
        <v>0</v>
      </c>
      <c r="G110" s="105" t="s">
        <v>1</v>
      </c>
      <c r="H110" s="105" t="s">
        <v>2</v>
      </c>
      <c r="I110" s="105" t="s">
        <v>4</v>
      </c>
      <c r="J110" s="106" t="s">
        <v>3</v>
      </c>
      <c r="K110" s="27"/>
      <c r="L110" s="27"/>
      <c r="M110" s="27"/>
      <c r="N110" s="27"/>
      <c r="O110" s="27"/>
      <c r="P110" s="15"/>
      <c r="Q110" s="51"/>
      <c r="R110" s="51"/>
      <c r="S110" s="51"/>
      <c r="T110" s="51"/>
    </row>
    <row r="111" spans="1:20" s="8" customFormat="1" ht="11.25">
      <c r="A111" s="114">
        <v>69</v>
      </c>
      <c r="B111" s="115">
        <v>116</v>
      </c>
      <c r="C111" s="115">
        <v>26</v>
      </c>
      <c r="D111" s="115">
        <v>142</v>
      </c>
      <c r="E111" s="116">
        <v>142</v>
      </c>
      <c r="F111" s="114">
        <v>67</v>
      </c>
      <c r="G111" s="115">
        <v>1233</v>
      </c>
      <c r="H111" s="115">
        <v>1771</v>
      </c>
      <c r="I111" s="115">
        <v>3004</v>
      </c>
      <c r="J111" s="116">
        <v>3004</v>
      </c>
      <c r="K111" s="13"/>
      <c r="L111" s="13"/>
      <c r="M111" s="13"/>
      <c r="N111" s="13"/>
      <c r="O111" s="13"/>
      <c r="P111" s="15"/>
      <c r="Q111" s="51"/>
      <c r="R111" s="51"/>
      <c r="S111" s="51"/>
      <c r="T111" s="51"/>
    </row>
    <row r="112" spans="1:20" s="8" customFormat="1" ht="11.25">
      <c r="A112" s="114">
        <v>68</v>
      </c>
      <c r="B112" s="115">
        <v>151</v>
      </c>
      <c r="C112" s="115">
        <v>43</v>
      </c>
      <c r="D112" s="115">
        <v>194</v>
      </c>
      <c r="E112" s="116">
        <v>336</v>
      </c>
      <c r="F112" s="114">
        <v>65</v>
      </c>
      <c r="G112" s="115">
        <v>430</v>
      </c>
      <c r="H112" s="115">
        <v>687</v>
      </c>
      <c r="I112" s="115">
        <v>1117</v>
      </c>
      <c r="J112" s="116">
        <v>4121</v>
      </c>
      <c r="K112" s="13"/>
      <c r="L112" s="13"/>
      <c r="M112" s="13"/>
      <c r="N112" s="13"/>
      <c r="O112" s="13"/>
      <c r="P112" s="15"/>
      <c r="Q112" s="51"/>
      <c r="R112" s="51"/>
      <c r="S112" s="51"/>
      <c r="T112" s="51"/>
    </row>
    <row r="113" spans="1:20" s="8" customFormat="1" ht="11.25">
      <c r="A113" s="114">
        <v>67</v>
      </c>
      <c r="B113" s="115">
        <v>75</v>
      </c>
      <c r="C113" s="115">
        <v>21</v>
      </c>
      <c r="D113" s="115">
        <v>96</v>
      </c>
      <c r="E113" s="116">
        <v>432</v>
      </c>
      <c r="F113" s="114">
        <v>64</v>
      </c>
      <c r="G113" s="115">
        <v>2689</v>
      </c>
      <c r="H113" s="115">
        <v>5202</v>
      </c>
      <c r="I113" s="115">
        <v>7891</v>
      </c>
      <c r="J113" s="116">
        <v>12012</v>
      </c>
      <c r="K113" s="13"/>
      <c r="L113" s="13"/>
      <c r="M113" s="13"/>
      <c r="N113" s="13"/>
      <c r="O113" s="13"/>
      <c r="P113" s="15"/>
      <c r="Q113" s="51"/>
      <c r="R113" s="51"/>
      <c r="S113" s="51"/>
      <c r="T113" s="51"/>
    </row>
    <row r="114" spans="1:20" s="8" customFormat="1" ht="11.25">
      <c r="A114" s="114">
        <v>66</v>
      </c>
      <c r="B114" s="115">
        <v>73</v>
      </c>
      <c r="C114" s="115">
        <v>18</v>
      </c>
      <c r="D114" s="115">
        <v>91</v>
      </c>
      <c r="E114" s="116">
        <v>523</v>
      </c>
      <c r="F114" s="114">
        <v>63</v>
      </c>
      <c r="G114" s="115">
        <v>115</v>
      </c>
      <c r="H114" s="115">
        <v>185</v>
      </c>
      <c r="I114" s="115">
        <v>300</v>
      </c>
      <c r="J114" s="116">
        <v>12312</v>
      </c>
      <c r="K114" s="13"/>
      <c r="L114" s="13"/>
      <c r="M114" s="13"/>
      <c r="N114" s="13"/>
      <c r="O114" s="13"/>
      <c r="P114" s="15"/>
      <c r="Q114" s="51"/>
      <c r="R114" s="51"/>
      <c r="S114" s="51"/>
      <c r="T114" s="51"/>
    </row>
    <row r="115" spans="1:20" s="8" customFormat="1" ht="11.25">
      <c r="A115" s="114">
        <v>65</v>
      </c>
      <c r="B115" s="115">
        <v>242</v>
      </c>
      <c r="C115" s="115">
        <v>84</v>
      </c>
      <c r="D115" s="115">
        <v>326</v>
      </c>
      <c r="E115" s="116">
        <v>849</v>
      </c>
      <c r="F115" s="114">
        <v>62</v>
      </c>
      <c r="G115" s="115">
        <v>4450</v>
      </c>
      <c r="H115" s="115">
        <v>9304</v>
      </c>
      <c r="I115" s="115">
        <v>13754</v>
      </c>
      <c r="J115" s="116">
        <v>26066</v>
      </c>
      <c r="K115" s="13"/>
      <c r="L115" s="13"/>
      <c r="M115" s="13"/>
      <c r="N115" s="13"/>
      <c r="O115" s="13"/>
      <c r="P115" s="15"/>
      <c r="Q115" s="51"/>
      <c r="R115" s="51"/>
      <c r="S115" s="51"/>
      <c r="T115" s="51"/>
    </row>
    <row r="116" spans="1:20" s="8" customFormat="1" ht="11.25">
      <c r="A116" s="114">
        <v>64</v>
      </c>
      <c r="B116" s="115">
        <v>95</v>
      </c>
      <c r="C116" s="115">
        <v>48</v>
      </c>
      <c r="D116" s="115">
        <v>143</v>
      </c>
      <c r="E116" s="116">
        <v>992</v>
      </c>
      <c r="F116" s="114">
        <v>61</v>
      </c>
      <c r="G116" s="115">
        <v>542</v>
      </c>
      <c r="H116" s="115">
        <v>1037</v>
      </c>
      <c r="I116" s="115">
        <v>1579</v>
      </c>
      <c r="J116" s="116">
        <v>27645</v>
      </c>
      <c r="K116" s="13"/>
      <c r="L116" s="13"/>
      <c r="M116" s="13"/>
      <c r="N116" s="13"/>
      <c r="O116" s="13"/>
      <c r="P116" s="15"/>
      <c r="Q116" s="51"/>
      <c r="R116" s="51"/>
      <c r="S116" s="51"/>
      <c r="T116" s="51"/>
    </row>
    <row r="117" spans="1:20" s="8" customFormat="1" ht="11.25">
      <c r="A117" s="114">
        <v>63</v>
      </c>
      <c r="B117" s="115">
        <v>142</v>
      </c>
      <c r="C117" s="115">
        <v>55</v>
      </c>
      <c r="D117" s="115">
        <v>197</v>
      </c>
      <c r="E117" s="116">
        <v>1189</v>
      </c>
      <c r="F117" s="114">
        <v>60</v>
      </c>
      <c r="G117" s="115">
        <v>2306</v>
      </c>
      <c r="H117" s="115">
        <v>4887</v>
      </c>
      <c r="I117" s="115">
        <v>7193</v>
      </c>
      <c r="J117" s="116">
        <v>34838</v>
      </c>
      <c r="K117" s="13"/>
      <c r="L117" s="13"/>
      <c r="M117" s="13"/>
      <c r="N117" s="13"/>
      <c r="O117" s="13"/>
      <c r="P117" s="15"/>
      <c r="Q117" s="51"/>
      <c r="R117" s="51"/>
      <c r="S117" s="51"/>
      <c r="T117" s="51"/>
    </row>
    <row r="118" spans="1:20" s="8" customFormat="1" ht="11.25">
      <c r="A118" s="114">
        <v>62</v>
      </c>
      <c r="B118" s="115">
        <v>200</v>
      </c>
      <c r="C118" s="115">
        <v>64</v>
      </c>
      <c r="D118" s="115">
        <v>264</v>
      </c>
      <c r="E118" s="116">
        <v>1453</v>
      </c>
      <c r="F118" s="114">
        <v>59</v>
      </c>
      <c r="G118" s="115">
        <v>2188</v>
      </c>
      <c r="H118" s="115">
        <v>4681</v>
      </c>
      <c r="I118" s="115">
        <v>6869</v>
      </c>
      <c r="J118" s="116">
        <v>41707</v>
      </c>
      <c r="K118" s="13"/>
      <c r="L118" s="13"/>
      <c r="M118" s="13"/>
      <c r="N118" s="13"/>
      <c r="O118" s="13"/>
      <c r="P118" s="15"/>
      <c r="Q118" s="51"/>
      <c r="R118" s="51"/>
      <c r="S118" s="51"/>
      <c r="T118" s="51"/>
    </row>
    <row r="119" spans="1:20" s="8" customFormat="1" ht="11.25">
      <c r="A119" s="114">
        <v>61</v>
      </c>
      <c r="B119" s="115">
        <v>93</v>
      </c>
      <c r="C119" s="115">
        <v>40</v>
      </c>
      <c r="D119" s="115">
        <v>133</v>
      </c>
      <c r="E119" s="116">
        <v>1586</v>
      </c>
      <c r="F119" s="114">
        <v>58</v>
      </c>
      <c r="G119" s="115">
        <v>3363</v>
      </c>
      <c r="H119" s="115">
        <v>7237</v>
      </c>
      <c r="I119" s="115">
        <v>10600</v>
      </c>
      <c r="J119" s="116">
        <v>52307</v>
      </c>
      <c r="K119" s="13"/>
      <c r="L119" s="13"/>
      <c r="M119" s="13"/>
      <c r="N119" s="13"/>
      <c r="O119" s="13"/>
      <c r="P119" s="15"/>
      <c r="Q119" s="51"/>
      <c r="R119" s="51"/>
      <c r="S119" s="51"/>
      <c r="T119" s="51"/>
    </row>
    <row r="120" spans="1:20" s="8" customFormat="1" ht="11.25">
      <c r="A120" s="114">
        <v>60</v>
      </c>
      <c r="B120" s="115">
        <v>88</v>
      </c>
      <c r="C120" s="115">
        <v>30</v>
      </c>
      <c r="D120" s="115">
        <v>118</v>
      </c>
      <c r="E120" s="116">
        <v>1704</v>
      </c>
      <c r="F120" s="114">
        <v>57</v>
      </c>
      <c r="G120" s="115">
        <v>1410</v>
      </c>
      <c r="H120" s="115">
        <v>2946</v>
      </c>
      <c r="I120" s="115">
        <v>4356</v>
      </c>
      <c r="J120" s="116">
        <v>56663</v>
      </c>
      <c r="K120" s="13"/>
      <c r="L120" s="13"/>
      <c r="M120" s="13"/>
      <c r="N120" s="13"/>
      <c r="O120" s="13"/>
      <c r="P120" s="15"/>
      <c r="Q120" s="51"/>
      <c r="R120" s="51"/>
      <c r="S120" s="51"/>
      <c r="T120" s="51"/>
    </row>
    <row r="121" spans="1:20" s="8" customFormat="1" ht="11.25">
      <c r="A121" s="114">
        <v>59</v>
      </c>
      <c r="B121" s="115">
        <v>162</v>
      </c>
      <c r="C121" s="115">
        <v>65</v>
      </c>
      <c r="D121" s="115">
        <v>227</v>
      </c>
      <c r="E121" s="116">
        <v>1931</v>
      </c>
      <c r="F121" s="114">
        <v>56</v>
      </c>
      <c r="G121" s="115">
        <v>1442</v>
      </c>
      <c r="H121" s="115">
        <v>3247</v>
      </c>
      <c r="I121" s="115">
        <v>4689</v>
      </c>
      <c r="J121" s="116">
        <v>61352</v>
      </c>
      <c r="K121" s="13"/>
      <c r="L121" s="13"/>
      <c r="M121" s="13"/>
      <c r="N121" s="13"/>
      <c r="O121" s="13"/>
      <c r="P121" s="15"/>
      <c r="Q121" s="51"/>
      <c r="R121" s="51"/>
      <c r="S121" s="51"/>
      <c r="T121" s="51"/>
    </row>
    <row r="122" spans="1:20" s="8" customFormat="1" ht="11.25">
      <c r="A122" s="114">
        <v>58</v>
      </c>
      <c r="B122" s="115">
        <v>105</v>
      </c>
      <c r="C122" s="115">
        <v>29</v>
      </c>
      <c r="D122" s="115">
        <v>134</v>
      </c>
      <c r="E122" s="116">
        <v>2065</v>
      </c>
      <c r="F122" s="114">
        <v>55</v>
      </c>
      <c r="G122" s="115">
        <v>1680</v>
      </c>
      <c r="H122" s="115">
        <v>3340</v>
      </c>
      <c r="I122" s="115">
        <v>5020</v>
      </c>
      <c r="J122" s="116">
        <v>66372</v>
      </c>
      <c r="K122" s="13"/>
      <c r="L122" s="13"/>
      <c r="M122" s="13"/>
      <c r="N122" s="13"/>
      <c r="O122" s="13"/>
      <c r="P122" s="15"/>
      <c r="Q122" s="51"/>
      <c r="R122" s="51"/>
      <c r="S122" s="51"/>
      <c r="T122" s="51"/>
    </row>
    <row r="123" spans="1:20" s="8" customFormat="1" ht="11.25">
      <c r="A123" s="114">
        <v>57</v>
      </c>
      <c r="B123" s="115">
        <v>93</v>
      </c>
      <c r="C123" s="115">
        <v>46</v>
      </c>
      <c r="D123" s="115">
        <v>139</v>
      </c>
      <c r="E123" s="116">
        <v>2204</v>
      </c>
      <c r="F123" s="114">
        <v>54</v>
      </c>
      <c r="G123" s="115">
        <v>1200</v>
      </c>
      <c r="H123" s="115">
        <v>2582</v>
      </c>
      <c r="I123" s="115">
        <v>3782</v>
      </c>
      <c r="J123" s="116">
        <v>70154</v>
      </c>
      <c r="K123" s="13"/>
      <c r="L123" s="13"/>
      <c r="M123" s="13"/>
      <c r="N123" s="13"/>
      <c r="O123" s="13"/>
      <c r="P123" s="15"/>
      <c r="Q123" s="51"/>
      <c r="R123" s="51"/>
      <c r="S123" s="51"/>
      <c r="T123" s="51"/>
    </row>
    <row r="124" spans="1:20" s="8" customFormat="1" ht="11.25">
      <c r="A124" s="114">
        <v>56</v>
      </c>
      <c r="B124" s="115">
        <v>173</v>
      </c>
      <c r="C124" s="115">
        <v>63</v>
      </c>
      <c r="D124" s="115">
        <v>236</v>
      </c>
      <c r="E124" s="116">
        <v>2440</v>
      </c>
      <c r="F124" s="114">
        <v>53</v>
      </c>
      <c r="G124" s="115">
        <v>2576</v>
      </c>
      <c r="H124" s="115">
        <v>5363</v>
      </c>
      <c r="I124" s="115">
        <v>7939</v>
      </c>
      <c r="J124" s="116">
        <v>78093</v>
      </c>
      <c r="K124" s="13"/>
      <c r="L124" s="13"/>
      <c r="M124" s="13"/>
      <c r="N124" s="13"/>
      <c r="O124" s="13"/>
      <c r="P124" s="15"/>
      <c r="Q124" s="51"/>
      <c r="R124" s="51"/>
      <c r="S124" s="51"/>
      <c r="T124" s="51"/>
    </row>
    <row r="125" spans="1:20" s="8" customFormat="1" ht="11.25">
      <c r="A125" s="114">
        <v>55</v>
      </c>
      <c r="B125" s="115">
        <v>87</v>
      </c>
      <c r="C125" s="115">
        <v>35</v>
      </c>
      <c r="D125" s="115">
        <v>122</v>
      </c>
      <c r="E125" s="116">
        <v>2562</v>
      </c>
      <c r="F125" s="114">
        <v>52</v>
      </c>
      <c r="G125" s="115">
        <v>1230</v>
      </c>
      <c r="H125" s="115">
        <v>2447</v>
      </c>
      <c r="I125" s="115">
        <v>3677</v>
      </c>
      <c r="J125" s="116">
        <v>81770</v>
      </c>
      <c r="K125" s="13"/>
      <c r="L125" s="13"/>
      <c r="M125" s="13"/>
      <c r="N125" s="13"/>
      <c r="O125" s="13"/>
      <c r="P125" s="15"/>
      <c r="Q125" s="51"/>
      <c r="R125" s="51"/>
      <c r="S125" s="51"/>
      <c r="T125" s="51"/>
    </row>
    <row r="126" spans="1:20" s="8" customFormat="1" ht="11.25">
      <c r="A126" s="114">
        <v>54</v>
      </c>
      <c r="B126" s="115">
        <v>78</v>
      </c>
      <c r="C126" s="115">
        <v>36</v>
      </c>
      <c r="D126" s="115">
        <v>114</v>
      </c>
      <c r="E126" s="116">
        <v>2676</v>
      </c>
      <c r="F126" s="114">
        <v>51</v>
      </c>
      <c r="G126" s="115">
        <v>1220</v>
      </c>
      <c r="H126" s="115">
        <v>2308</v>
      </c>
      <c r="I126" s="115">
        <v>3528</v>
      </c>
      <c r="J126" s="116">
        <v>85298</v>
      </c>
      <c r="K126" s="13"/>
      <c r="L126" s="13"/>
      <c r="M126" s="13"/>
      <c r="N126" s="13"/>
      <c r="O126" s="13"/>
      <c r="P126" s="15"/>
      <c r="Q126" s="51"/>
      <c r="R126" s="51"/>
      <c r="S126" s="51"/>
      <c r="T126" s="51"/>
    </row>
    <row r="127" spans="1:20" s="8" customFormat="1" ht="11.25">
      <c r="A127" s="114">
        <v>53</v>
      </c>
      <c r="B127" s="115">
        <v>129</v>
      </c>
      <c r="C127" s="115">
        <v>56</v>
      </c>
      <c r="D127" s="115">
        <v>185</v>
      </c>
      <c r="E127" s="116">
        <v>2861</v>
      </c>
      <c r="F127" s="114">
        <v>50</v>
      </c>
      <c r="G127" s="115">
        <v>1016</v>
      </c>
      <c r="H127" s="115">
        <v>2108</v>
      </c>
      <c r="I127" s="115">
        <v>3124</v>
      </c>
      <c r="J127" s="116">
        <v>88422</v>
      </c>
      <c r="K127" s="13"/>
      <c r="L127" s="13"/>
      <c r="M127" s="13"/>
      <c r="N127" s="13"/>
      <c r="O127" s="13"/>
      <c r="P127" s="15"/>
      <c r="Q127" s="51"/>
      <c r="R127" s="51"/>
      <c r="S127" s="51"/>
      <c r="T127" s="51"/>
    </row>
    <row r="128" spans="1:20" s="8" customFormat="1" ht="11.25">
      <c r="A128" s="114">
        <v>52</v>
      </c>
      <c r="B128" s="115">
        <v>93</v>
      </c>
      <c r="C128" s="115">
        <v>34</v>
      </c>
      <c r="D128" s="115">
        <v>127</v>
      </c>
      <c r="E128" s="116">
        <v>2988</v>
      </c>
      <c r="F128" s="114">
        <v>49</v>
      </c>
      <c r="G128" s="115">
        <v>2181</v>
      </c>
      <c r="H128" s="115">
        <v>4297</v>
      </c>
      <c r="I128" s="115">
        <v>6478</v>
      </c>
      <c r="J128" s="116">
        <v>94900</v>
      </c>
      <c r="K128" s="13"/>
      <c r="L128" s="13"/>
      <c r="M128" s="13"/>
      <c r="N128" s="13"/>
      <c r="O128" s="13"/>
      <c r="P128" s="15"/>
      <c r="Q128" s="51"/>
      <c r="R128" s="51"/>
      <c r="S128" s="51"/>
      <c r="T128" s="51"/>
    </row>
    <row r="129" spans="1:20" s="8" customFormat="1" ht="11.25">
      <c r="A129" s="114">
        <v>51</v>
      </c>
      <c r="B129" s="115">
        <v>161</v>
      </c>
      <c r="C129" s="115">
        <v>76</v>
      </c>
      <c r="D129" s="115">
        <v>237</v>
      </c>
      <c r="E129" s="116">
        <v>3225</v>
      </c>
      <c r="F129" s="114">
        <v>48</v>
      </c>
      <c r="G129" s="115">
        <v>1097</v>
      </c>
      <c r="H129" s="115">
        <v>2232</v>
      </c>
      <c r="I129" s="115">
        <v>3329</v>
      </c>
      <c r="J129" s="116">
        <v>98229</v>
      </c>
      <c r="K129" s="13"/>
      <c r="L129" s="13"/>
      <c r="M129" s="13"/>
      <c r="N129" s="13"/>
      <c r="O129" s="13"/>
      <c r="P129" s="15"/>
      <c r="Q129" s="51"/>
      <c r="R129" s="51"/>
      <c r="S129" s="51"/>
      <c r="T129" s="51"/>
    </row>
    <row r="130" spans="1:20" s="8" customFormat="1" ht="11.25">
      <c r="A130" s="114">
        <v>50</v>
      </c>
      <c r="B130" s="115">
        <v>85</v>
      </c>
      <c r="C130" s="115">
        <v>50</v>
      </c>
      <c r="D130" s="115">
        <v>135</v>
      </c>
      <c r="E130" s="116">
        <v>3360</v>
      </c>
      <c r="F130" s="114">
        <v>47</v>
      </c>
      <c r="G130" s="115">
        <v>1068</v>
      </c>
      <c r="H130" s="115">
        <v>2041</v>
      </c>
      <c r="I130" s="115">
        <v>3109</v>
      </c>
      <c r="J130" s="116">
        <v>101338</v>
      </c>
      <c r="K130" s="13"/>
      <c r="L130" s="13"/>
      <c r="M130" s="13"/>
      <c r="N130" s="13"/>
      <c r="O130" s="13"/>
      <c r="P130" s="15"/>
      <c r="Q130" s="51"/>
      <c r="R130" s="51"/>
      <c r="S130" s="51"/>
      <c r="T130" s="51"/>
    </row>
    <row r="131" spans="1:20" s="8" customFormat="1" ht="11.25">
      <c r="A131" s="114">
        <v>49</v>
      </c>
      <c r="B131" s="115">
        <v>90</v>
      </c>
      <c r="C131" s="115">
        <v>42</v>
      </c>
      <c r="D131" s="115">
        <v>132</v>
      </c>
      <c r="E131" s="116">
        <v>3492</v>
      </c>
      <c r="F131" s="114">
        <v>46</v>
      </c>
      <c r="G131" s="115">
        <v>1109</v>
      </c>
      <c r="H131" s="115">
        <v>2225</v>
      </c>
      <c r="I131" s="115">
        <v>3334</v>
      </c>
      <c r="J131" s="116">
        <v>104672</v>
      </c>
      <c r="K131" s="13"/>
      <c r="L131" s="13"/>
      <c r="M131" s="13"/>
      <c r="N131" s="13"/>
      <c r="O131" s="13"/>
      <c r="P131" s="15"/>
      <c r="Q131" s="51"/>
      <c r="R131" s="51"/>
      <c r="S131" s="51"/>
      <c r="T131" s="51"/>
    </row>
    <row r="132" spans="1:20" s="8" customFormat="1" ht="11.25">
      <c r="A132" s="114">
        <v>48</v>
      </c>
      <c r="B132" s="115">
        <v>182</v>
      </c>
      <c r="C132" s="115">
        <v>99</v>
      </c>
      <c r="D132" s="115">
        <v>281</v>
      </c>
      <c r="E132" s="116">
        <v>3773</v>
      </c>
      <c r="F132" s="114">
        <v>45</v>
      </c>
      <c r="G132" s="115">
        <v>1097</v>
      </c>
      <c r="H132" s="115">
        <v>2115</v>
      </c>
      <c r="I132" s="115">
        <v>3212</v>
      </c>
      <c r="J132" s="116">
        <v>107884</v>
      </c>
      <c r="K132" s="13"/>
      <c r="L132" s="13"/>
      <c r="M132" s="13"/>
      <c r="N132" s="13"/>
      <c r="O132" s="13"/>
      <c r="P132" s="15"/>
      <c r="Q132" s="51"/>
      <c r="R132" s="51"/>
      <c r="S132" s="51"/>
      <c r="T132" s="51"/>
    </row>
    <row r="133" spans="1:20" s="8" customFormat="1" ht="11.25">
      <c r="A133" s="114">
        <v>47</v>
      </c>
      <c r="B133" s="115">
        <v>104</v>
      </c>
      <c r="C133" s="115">
        <v>51</v>
      </c>
      <c r="D133" s="115">
        <v>155</v>
      </c>
      <c r="E133" s="116">
        <v>3928</v>
      </c>
      <c r="F133" s="114">
        <v>44</v>
      </c>
      <c r="G133" s="115">
        <v>2360</v>
      </c>
      <c r="H133" s="115">
        <v>4403</v>
      </c>
      <c r="I133" s="115">
        <v>6763</v>
      </c>
      <c r="J133" s="116">
        <v>114647</v>
      </c>
      <c r="K133" s="13"/>
      <c r="L133" s="13"/>
      <c r="M133" s="13"/>
      <c r="N133" s="13"/>
      <c r="O133" s="13"/>
      <c r="P133" s="15"/>
      <c r="Q133" s="51"/>
      <c r="R133" s="51"/>
      <c r="S133" s="51"/>
      <c r="T133" s="51"/>
    </row>
    <row r="134" spans="1:20" s="8" customFormat="1" ht="11.25">
      <c r="A134" s="114">
        <v>46</v>
      </c>
      <c r="B134" s="115">
        <v>115</v>
      </c>
      <c r="C134" s="115">
        <v>68</v>
      </c>
      <c r="D134" s="115">
        <v>183</v>
      </c>
      <c r="E134" s="116">
        <v>4111</v>
      </c>
      <c r="F134" s="114">
        <v>43</v>
      </c>
      <c r="G134" s="115">
        <v>1162</v>
      </c>
      <c r="H134" s="115">
        <v>2253</v>
      </c>
      <c r="I134" s="115">
        <v>3415</v>
      </c>
      <c r="J134" s="116">
        <v>118062</v>
      </c>
      <c r="K134" s="13"/>
      <c r="L134" s="13"/>
      <c r="M134" s="13"/>
      <c r="N134" s="13"/>
      <c r="O134" s="13"/>
      <c r="P134" s="15"/>
      <c r="Q134" s="51"/>
      <c r="R134" s="51"/>
      <c r="S134" s="51"/>
      <c r="T134" s="51"/>
    </row>
    <row r="135" spans="1:20" s="8" customFormat="1" ht="11.25">
      <c r="A135" s="114">
        <v>45</v>
      </c>
      <c r="B135" s="115">
        <v>259</v>
      </c>
      <c r="C135" s="115">
        <v>139</v>
      </c>
      <c r="D135" s="115">
        <v>398</v>
      </c>
      <c r="E135" s="116">
        <v>4509</v>
      </c>
      <c r="F135" s="114">
        <v>42</v>
      </c>
      <c r="G135" s="115">
        <v>1360</v>
      </c>
      <c r="H135" s="115">
        <v>2450</v>
      </c>
      <c r="I135" s="115">
        <v>3810</v>
      </c>
      <c r="J135" s="116">
        <v>121872</v>
      </c>
      <c r="K135" s="13"/>
      <c r="L135" s="13"/>
      <c r="M135" s="13"/>
      <c r="N135" s="13"/>
      <c r="O135" s="13"/>
      <c r="P135" s="15"/>
      <c r="Q135" s="51"/>
      <c r="R135" s="51"/>
      <c r="S135" s="51"/>
      <c r="T135" s="51"/>
    </row>
    <row r="136" spans="1:20" s="8" customFormat="1" ht="11.25">
      <c r="A136" s="114">
        <v>44</v>
      </c>
      <c r="B136" s="115">
        <v>144</v>
      </c>
      <c r="C136" s="115">
        <v>79</v>
      </c>
      <c r="D136" s="115">
        <v>223</v>
      </c>
      <c r="E136" s="116">
        <v>4732</v>
      </c>
      <c r="F136" s="114">
        <v>41</v>
      </c>
      <c r="G136" s="115">
        <v>1289</v>
      </c>
      <c r="H136" s="115">
        <v>2303</v>
      </c>
      <c r="I136" s="115">
        <v>3592</v>
      </c>
      <c r="J136" s="116">
        <v>125464</v>
      </c>
      <c r="K136" s="13"/>
      <c r="L136" s="13"/>
      <c r="M136" s="13"/>
      <c r="N136" s="13"/>
      <c r="O136" s="13"/>
      <c r="P136" s="15"/>
      <c r="Q136" s="51"/>
      <c r="R136" s="51"/>
      <c r="S136" s="51"/>
      <c r="T136" s="51"/>
    </row>
    <row r="137" spans="1:20" s="8" customFormat="1" ht="11.25">
      <c r="A137" s="114">
        <v>43</v>
      </c>
      <c r="B137" s="115">
        <v>146</v>
      </c>
      <c r="C137" s="115">
        <v>85</v>
      </c>
      <c r="D137" s="115">
        <v>231</v>
      </c>
      <c r="E137" s="116">
        <v>4963</v>
      </c>
      <c r="F137" s="114">
        <v>40</v>
      </c>
      <c r="G137" s="115">
        <v>2744</v>
      </c>
      <c r="H137" s="115">
        <v>4639</v>
      </c>
      <c r="I137" s="115">
        <v>7383</v>
      </c>
      <c r="J137" s="116">
        <v>132847</v>
      </c>
      <c r="K137" s="13"/>
      <c r="L137" s="13"/>
      <c r="M137" s="13"/>
      <c r="N137" s="13"/>
      <c r="O137" s="13"/>
      <c r="P137" s="15"/>
      <c r="Q137" s="51"/>
      <c r="R137" s="51"/>
      <c r="S137" s="51"/>
      <c r="T137" s="51"/>
    </row>
    <row r="138" spans="1:20" s="8" customFormat="1" ht="11.25">
      <c r="A138" s="114">
        <v>42</v>
      </c>
      <c r="B138" s="115">
        <v>291</v>
      </c>
      <c r="C138" s="115">
        <v>172</v>
      </c>
      <c r="D138" s="115">
        <v>463</v>
      </c>
      <c r="E138" s="116">
        <v>5426</v>
      </c>
      <c r="F138" s="114">
        <v>39</v>
      </c>
      <c r="G138" s="115">
        <v>1486</v>
      </c>
      <c r="H138" s="115">
        <v>2269</v>
      </c>
      <c r="I138" s="115">
        <v>3755</v>
      </c>
      <c r="J138" s="116">
        <v>136602</v>
      </c>
      <c r="K138" s="13"/>
      <c r="L138" s="13"/>
      <c r="M138" s="13"/>
      <c r="N138" s="13"/>
      <c r="O138" s="13"/>
      <c r="P138" s="15"/>
      <c r="Q138" s="51"/>
      <c r="R138" s="51"/>
      <c r="S138" s="51"/>
      <c r="T138" s="51"/>
    </row>
    <row r="139" spans="1:20" s="8" customFormat="1" ht="11.25">
      <c r="A139" s="114">
        <v>41</v>
      </c>
      <c r="B139" s="115">
        <v>164</v>
      </c>
      <c r="C139" s="115">
        <v>102</v>
      </c>
      <c r="D139" s="115">
        <v>266</v>
      </c>
      <c r="E139" s="116">
        <v>5692</v>
      </c>
      <c r="F139" s="114">
        <v>38</v>
      </c>
      <c r="G139" s="115">
        <v>1469</v>
      </c>
      <c r="H139" s="115">
        <v>2097</v>
      </c>
      <c r="I139" s="115">
        <v>3566</v>
      </c>
      <c r="J139" s="116">
        <v>140168</v>
      </c>
      <c r="K139" s="13"/>
      <c r="L139" s="13"/>
      <c r="M139" s="13"/>
      <c r="N139" s="13"/>
      <c r="O139" s="13"/>
      <c r="P139" s="15"/>
      <c r="Q139" s="51"/>
      <c r="R139" s="51"/>
      <c r="S139" s="51"/>
      <c r="T139" s="51"/>
    </row>
    <row r="140" spans="1:20" s="8" customFormat="1" ht="11.25">
      <c r="A140" s="114">
        <v>40</v>
      </c>
      <c r="B140" s="115">
        <v>224</v>
      </c>
      <c r="C140" s="115">
        <v>131</v>
      </c>
      <c r="D140" s="115">
        <v>355</v>
      </c>
      <c r="E140" s="116">
        <v>6047</v>
      </c>
      <c r="F140" s="114">
        <v>37</v>
      </c>
      <c r="G140" s="115">
        <v>2114</v>
      </c>
      <c r="H140" s="115">
        <v>2527</v>
      </c>
      <c r="I140" s="115">
        <v>4641</v>
      </c>
      <c r="J140" s="116">
        <v>144809</v>
      </c>
      <c r="K140" s="13"/>
      <c r="L140" s="13"/>
      <c r="M140" s="13"/>
      <c r="N140" s="13"/>
      <c r="O140" s="13"/>
      <c r="P140" s="15"/>
      <c r="Q140" s="51"/>
      <c r="R140" s="51"/>
      <c r="S140" s="51"/>
      <c r="T140" s="51"/>
    </row>
    <row r="141" spans="1:20" s="8" customFormat="1" ht="11.25">
      <c r="A141" s="114">
        <v>39</v>
      </c>
      <c r="B141" s="115">
        <v>354</v>
      </c>
      <c r="C141" s="115">
        <v>170</v>
      </c>
      <c r="D141" s="115">
        <v>524</v>
      </c>
      <c r="E141" s="116">
        <v>6571</v>
      </c>
      <c r="F141" s="114">
        <v>36</v>
      </c>
      <c r="G141" s="115">
        <v>1373</v>
      </c>
      <c r="H141" s="115">
        <v>1947</v>
      </c>
      <c r="I141" s="115">
        <v>3320</v>
      </c>
      <c r="J141" s="116">
        <v>148129</v>
      </c>
      <c r="K141" s="13"/>
      <c r="L141" s="13"/>
      <c r="M141" s="13"/>
      <c r="N141" s="13"/>
      <c r="O141" s="13"/>
      <c r="P141" s="15"/>
      <c r="Q141" s="51"/>
      <c r="R141" s="51"/>
      <c r="S141" s="51"/>
      <c r="T141" s="51"/>
    </row>
    <row r="142" spans="1:20" s="8" customFormat="1" ht="11.25">
      <c r="A142" s="114">
        <v>38</v>
      </c>
      <c r="B142" s="115">
        <v>155</v>
      </c>
      <c r="C142" s="115">
        <v>75</v>
      </c>
      <c r="D142" s="115">
        <v>230</v>
      </c>
      <c r="E142" s="116">
        <v>6801</v>
      </c>
      <c r="F142" s="114">
        <v>35</v>
      </c>
      <c r="G142" s="115">
        <v>2376</v>
      </c>
      <c r="H142" s="115">
        <v>2989</v>
      </c>
      <c r="I142" s="115">
        <v>5365</v>
      </c>
      <c r="J142" s="116">
        <v>153494</v>
      </c>
      <c r="K142" s="13"/>
      <c r="L142" s="13"/>
      <c r="M142" s="13"/>
      <c r="N142" s="13"/>
      <c r="O142" s="13"/>
      <c r="P142" s="15"/>
      <c r="Q142" s="51"/>
      <c r="R142" s="51"/>
      <c r="S142" s="51"/>
      <c r="T142" s="51"/>
    </row>
    <row r="143" spans="1:20" s="8" customFormat="1" ht="11.25">
      <c r="A143" s="114">
        <v>37</v>
      </c>
      <c r="B143" s="115">
        <v>115</v>
      </c>
      <c r="C143" s="115">
        <v>54</v>
      </c>
      <c r="D143" s="115">
        <v>169</v>
      </c>
      <c r="E143" s="116">
        <v>6970</v>
      </c>
      <c r="F143" s="114">
        <v>34</v>
      </c>
      <c r="G143" s="115">
        <v>966</v>
      </c>
      <c r="H143" s="115">
        <v>1253</v>
      </c>
      <c r="I143" s="115">
        <v>2219</v>
      </c>
      <c r="J143" s="116">
        <v>155713</v>
      </c>
      <c r="K143" s="13"/>
      <c r="L143" s="13"/>
      <c r="M143" s="13"/>
      <c r="N143" s="13"/>
      <c r="O143" s="13"/>
      <c r="P143" s="15"/>
      <c r="Q143" s="51"/>
      <c r="R143" s="51"/>
      <c r="S143" s="51"/>
      <c r="T143" s="51"/>
    </row>
    <row r="144" spans="1:20" s="8" customFormat="1" ht="11.25">
      <c r="A144" s="114">
        <v>36</v>
      </c>
      <c r="B144" s="115">
        <v>99</v>
      </c>
      <c r="C144" s="115">
        <v>72</v>
      </c>
      <c r="D144" s="115">
        <v>171</v>
      </c>
      <c r="E144" s="116">
        <v>7141</v>
      </c>
      <c r="F144" s="114">
        <v>33</v>
      </c>
      <c r="G144" s="115">
        <v>1589</v>
      </c>
      <c r="H144" s="115">
        <v>1305</v>
      </c>
      <c r="I144" s="115">
        <v>2894</v>
      </c>
      <c r="J144" s="116">
        <v>158607</v>
      </c>
      <c r="K144" s="13"/>
      <c r="L144" s="13"/>
      <c r="M144" s="13"/>
      <c r="N144" s="13"/>
      <c r="O144" s="13"/>
      <c r="P144" s="15"/>
      <c r="Q144" s="51"/>
      <c r="R144" s="51"/>
      <c r="S144" s="51"/>
      <c r="T144" s="51"/>
    </row>
    <row r="145" spans="1:20" s="8" customFormat="1" ht="11.25">
      <c r="A145" s="114">
        <v>35</v>
      </c>
      <c r="B145" s="115">
        <v>58</v>
      </c>
      <c r="C145" s="115">
        <v>22</v>
      </c>
      <c r="D145" s="115">
        <v>80</v>
      </c>
      <c r="E145" s="116">
        <v>7221</v>
      </c>
      <c r="F145" s="114">
        <v>32</v>
      </c>
      <c r="G145" s="115">
        <v>866</v>
      </c>
      <c r="H145" s="115">
        <v>897</v>
      </c>
      <c r="I145" s="115">
        <v>1763</v>
      </c>
      <c r="J145" s="116">
        <v>160370</v>
      </c>
      <c r="K145" s="13"/>
      <c r="L145" s="13"/>
      <c r="M145" s="13"/>
      <c r="N145" s="13"/>
      <c r="O145" s="13"/>
      <c r="P145" s="15"/>
      <c r="Q145" s="51"/>
      <c r="R145" s="51"/>
      <c r="S145" s="51"/>
      <c r="T145" s="51"/>
    </row>
    <row r="146" spans="1:20" s="8" customFormat="1" ht="11.25">
      <c r="A146" s="114">
        <v>34</v>
      </c>
      <c r="B146" s="115">
        <v>45</v>
      </c>
      <c r="C146" s="115">
        <v>27</v>
      </c>
      <c r="D146" s="115">
        <v>72</v>
      </c>
      <c r="E146" s="116">
        <v>7293</v>
      </c>
      <c r="F146" s="114">
        <v>31</v>
      </c>
      <c r="G146" s="115">
        <v>1175</v>
      </c>
      <c r="H146" s="115">
        <v>1043</v>
      </c>
      <c r="I146" s="115">
        <v>2218</v>
      </c>
      <c r="J146" s="116">
        <v>162588</v>
      </c>
      <c r="K146" s="13"/>
      <c r="L146" s="13"/>
      <c r="M146" s="13"/>
      <c r="N146" s="13"/>
      <c r="O146" s="13"/>
      <c r="P146" s="15"/>
      <c r="Q146" s="51"/>
      <c r="R146" s="51"/>
      <c r="S146" s="51"/>
      <c r="T146" s="51"/>
    </row>
    <row r="147" spans="1:20" s="8" customFormat="1" ht="11.25">
      <c r="A147" s="114">
        <v>32</v>
      </c>
      <c r="B147" s="115">
        <v>9</v>
      </c>
      <c r="C147" s="115">
        <v>2</v>
      </c>
      <c r="D147" s="115">
        <v>11</v>
      </c>
      <c r="E147" s="116">
        <v>7304</v>
      </c>
      <c r="F147" s="114">
        <v>30</v>
      </c>
      <c r="G147" s="115">
        <v>452</v>
      </c>
      <c r="H147" s="115">
        <v>418</v>
      </c>
      <c r="I147" s="115">
        <v>870</v>
      </c>
      <c r="J147" s="116">
        <v>163458</v>
      </c>
      <c r="K147" s="13"/>
      <c r="L147" s="13"/>
      <c r="M147" s="13"/>
      <c r="N147" s="13"/>
      <c r="O147" s="13"/>
      <c r="P147" s="15"/>
      <c r="Q147" s="51"/>
      <c r="R147" s="51"/>
      <c r="S147" s="51"/>
      <c r="T147" s="51"/>
    </row>
    <row r="148" spans="1:20" s="8" customFormat="1" ht="11.25">
      <c r="A148" s="114"/>
      <c r="B148" s="115"/>
      <c r="C148" s="115"/>
      <c r="D148" s="115"/>
      <c r="E148" s="116"/>
      <c r="F148" s="114">
        <v>29</v>
      </c>
      <c r="G148" s="115">
        <v>93</v>
      </c>
      <c r="H148" s="115">
        <v>82</v>
      </c>
      <c r="I148" s="115">
        <v>175</v>
      </c>
      <c r="J148" s="116">
        <v>163633</v>
      </c>
      <c r="K148" s="13"/>
      <c r="L148" s="13"/>
      <c r="M148" s="13"/>
      <c r="N148" s="13"/>
      <c r="O148" s="13"/>
      <c r="P148" s="15"/>
      <c r="Q148" s="51"/>
      <c r="R148" s="51"/>
      <c r="S148" s="51"/>
      <c r="T148" s="51"/>
    </row>
    <row r="149" spans="1:20" s="8" customFormat="1" ht="11.25">
      <c r="A149" s="114"/>
      <c r="B149" s="115"/>
      <c r="C149" s="115"/>
      <c r="D149" s="115"/>
      <c r="E149" s="116"/>
      <c r="F149" s="114">
        <v>28</v>
      </c>
      <c r="G149" s="115">
        <v>177</v>
      </c>
      <c r="H149" s="115">
        <v>140</v>
      </c>
      <c r="I149" s="115">
        <v>317</v>
      </c>
      <c r="J149" s="116">
        <v>163950</v>
      </c>
      <c r="K149" s="13"/>
      <c r="L149" s="13"/>
      <c r="M149" s="13"/>
      <c r="N149" s="13"/>
      <c r="O149" s="13"/>
      <c r="P149" s="15"/>
      <c r="Q149" s="51"/>
      <c r="R149" s="51"/>
      <c r="S149" s="51"/>
      <c r="T149" s="51"/>
    </row>
    <row r="150" spans="1:20" s="8" customFormat="1" ht="11.25">
      <c r="A150" s="114"/>
      <c r="B150" s="115"/>
      <c r="C150" s="115"/>
      <c r="D150" s="115"/>
      <c r="E150" s="116"/>
      <c r="F150" s="114">
        <v>27</v>
      </c>
      <c r="G150" s="115">
        <v>104</v>
      </c>
      <c r="H150" s="115">
        <v>72</v>
      </c>
      <c r="I150" s="115">
        <v>176</v>
      </c>
      <c r="J150" s="116">
        <v>164126</v>
      </c>
      <c r="K150" s="13"/>
      <c r="L150" s="13"/>
      <c r="M150" s="13"/>
      <c r="N150" s="13"/>
      <c r="O150" s="13"/>
      <c r="P150" s="15"/>
      <c r="Q150" s="51"/>
      <c r="R150" s="51"/>
      <c r="S150" s="51"/>
      <c r="T150" s="51"/>
    </row>
    <row r="151" spans="1:20" s="8" customFormat="1" ht="11.25">
      <c r="A151" s="114"/>
      <c r="B151" s="115"/>
      <c r="C151" s="115"/>
      <c r="D151" s="115"/>
      <c r="E151" s="116"/>
      <c r="F151" s="114">
        <v>26</v>
      </c>
      <c r="G151" s="115">
        <v>89</v>
      </c>
      <c r="H151" s="115">
        <v>58</v>
      </c>
      <c r="I151" s="115">
        <v>147</v>
      </c>
      <c r="J151" s="116">
        <v>164273</v>
      </c>
      <c r="K151" s="13"/>
      <c r="L151" s="13"/>
      <c r="M151" s="13"/>
      <c r="N151" s="13"/>
      <c r="O151" s="13"/>
      <c r="P151" s="15"/>
      <c r="Q151" s="51"/>
      <c r="R151" s="51"/>
      <c r="S151" s="51"/>
      <c r="T151" s="51"/>
    </row>
    <row r="152" spans="1:20" s="8" customFormat="1" ht="11.25">
      <c r="A152" s="114"/>
      <c r="B152" s="115"/>
      <c r="C152" s="115"/>
      <c r="D152" s="115"/>
      <c r="E152" s="116"/>
      <c r="F152" s="114"/>
      <c r="G152" s="115"/>
      <c r="H152" s="115"/>
      <c r="I152" s="115"/>
      <c r="J152" s="116"/>
      <c r="K152" s="13"/>
      <c r="L152" s="13"/>
      <c r="M152" s="13"/>
      <c r="N152" s="13"/>
      <c r="O152" s="13"/>
      <c r="P152" s="15"/>
      <c r="Q152" s="51"/>
      <c r="R152" s="51"/>
      <c r="S152" s="51"/>
      <c r="T152" s="51"/>
    </row>
    <row r="153" spans="1:20" s="8" customFormat="1" ht="11.25">
      <c r="A153" s="114"/>
      <c r="B153" s="115"/>
      <c r="C153" s="115"/>
      <c r="D153" s="115"/>
      <c r="E153" s="116"/>
      <c r="F153" s="114"/>
      <c r="G153" s="115"/>
      <c r="H153" s="115"/>
      <c r="I153" s="115"/>
      <c r="J153" s="116"/>
      <c r="K153" s="13"/>
      <c r="L153" s="13"/>
      <c r="M153" s="13"/>
      <c r="N153" s="13"/>
      <c r="O153" s="13"/>
      <c r="P153" s="15"/>
      <c r="Q153" s="51"/>
      <c r="R153" s="51"/>
      <c r="S153" s="51"/>
      <c r="T153" s="51"/>
    </row>
    <row r="154" spans="1:20" s="8" customFormat="1" ht="11.25">
      <c r="A154" s="114"/>
      <c r="B154" s="115"/>
      <c r="C154" s="115"/>
      <c r="D154" s="115"/>
      <c r="E154" s="116"/>
      <c r="F154" s="114"/>
      <c r="G154" s="115"/>
      <c r="H154" s="115"/>
      <c r="I154" s="115"/>
      <c r="J154" s="116"/>
      <c r="K154" s="13"/>
      <c r="L154" s="13"/>
      <c r="M154" s="13"/>
      <c r="N154" s="13"/>
      <c r="O154" s="13"/>
      <c r="P154" s="15"/>
      <c r="Q154" s="51"/>
      <c r="R154" s="51"/>
      <c r="S154" s="51"/>
      <c r="T154" s="51"/>
    </row>
    <row r="155" spans="1:20" s="8" customFormat="1" ht="11.25">
      <c r="A155" s="114"/>
      <c r="B155" s="115"/>
      <c r="C155" s="115"/>
      <c r="D155" s="115"/>
      <c r="E155" s="116"/>
      <c r="F155" s="114"/>
      <c r="G155" s="115"/>
      <c r="H155" s="115"/>
      <c r="I155" s="115"/>
      <c r="J155" s="116"/>
      <c r="K155" s="13"/>
      <c r="L155" s="13"/>
      <c r="M155" s="13"/>
      <c r="N155" s="13"/>
      <c r="O155" s="13"/>
      <c r="P155" s="15"/>
      <c r="Q155" s="51"/>
      <c r="R155" s="51"/>
      <c r="S155" s="51"/>
      <c r="T155" s="51"/>
    </row>
    <row r="156" spans="1:20" s="8" customFormat="1" ht="11.25">
      <c r="A156" s="47"/>
      <c r="B156" s="46"/>
      <c r="C156" s="46"/>
      <c r="D156" s="46"/>
      <c r="E156" s="53"/>
      <c r="F156" s="52"/>
      <c r="G156" s="46"/>
      <c r="H156" s="46"/>
      <c r="I156" s="46"/>
      <c r="J156" s="48"/>
      <c r="K156" s="13"/>
      <c r="L156" s="13"/>
      <c r="M156" s="13"/>
      <c r="N156" s="13"/>
      <c r="O156" s="13"/>
      <c r="P156" s="15"/>
      <c r="Q156" s="51"/>
      <c r="R156" s="51"/>
      <c r="S156" s="51"/>
      <c r="T156" s="51"/>
    </row>
    <row r="157" spans="1:20" s="8" customFormat="1" ht="11.25">
      <c r="A157" s="47"/>
      <c r="B157" s="46"/>
      <c r="C157" s="46"/>
      <c r="D157" s="46"/>
      <c r="E157" s="53"/>
      <c r="F157" s="52"/>
      <c r="G157" s="46"/>
      <c r="H157" s="46"/>
      <c r="I157" s="46"/>
      <c r="J157" s="48"/>
      <c r="K157" s="13"/>
      <c r="L157" s="13"/>
      <c r="M157" s="13"/>
      <c r="N157" s="13"/>
      <c r="O157" s="13"/>
      <c r="P157" s="15"/>
      <c r="Q157" s="51"/>
      <c r="R157" s="51"/>
      <c r="S157" s="51"/>
      <c r="T157" s="51"/>
    </row>
    <row r="158" spans="1:20" s="8" customFormat="1" ht="11.25">
      <c r="A158" s="153"/>
      <c r="B158" s="154"/>
      <c r="C158" s="154"/>
      <c r="D158" s="154"/>
      <c r="E158" s="155"/>
      <c r="F158" s="164"/>
      <c r="G158" s="154"/>
      <c r="H158" s="154"/>
      <c r="I158" s="154"/>
      <c r="J158" s="123"/>
      <c r="K158" s="13"/>
      <c r="L158" s="13"/>
      <c r="M158" s="13"/>
      <c r="N158" s="13"/>
      <c r="O158" s="13"/>
      <c r="P158" s="15"/>
      <c r="Q158" s="51"/>
      <c r="R158" s="51"/>
      <c r="S158" s="51"/>
      <c r="T158" s="51"/>
    </row>
    <row r="159" spans="1:20" s="8" customFormat="1" ht="11.25">
      <c r="A159" s="159" t="s">
        <v>47</v>
      </c>
      <c r="B159" s="160">
        <f>SUM(B111:B158)</f>
        <v>4995</v>
      </c>
      <c r="C159" s="160">
        <f>SUM(C111:C158)</f>
        <v>2309</v>
      </c>
      <c r="D159" s="160">
        <f>SUM(D111:D158)</f>
        <v>7304</v>
      </c>
      <c r="E159" s="161"/>
      <c r="F159" s="165" t="s">
        <v>45</v>
      </c>
      <c r="G159" s="160">
        <f>SUM(G111:G158)</f>
        <v>58886</v>
      </c>
      <c r="H159" s="160">
        <f>SUM(H111:H158)</f>
        <v>105387</v>
      </c>
      <c r="I159" s="160">
        <f>SUM(I111:I158)</f>
        <v>164273</v>
      </c>
      <c r="J159" s="69"/>
      <c r="K159" s="13"/>
      <c r="L159" s="13"/>
      <c r="M159" s="13"/>
      <c r="N159" s="13"/>
      <c r="O159" s="13"/>
      <c r="P159" s="15"/>
      <c r="Q159" s="51"/>
      <c r="R159" s="51"/>
      <c r="S159" s="51"/>
      <c r="T159" s="51"/>
    </row>
    <row r="160" spans="1:20" s="8" customFormat="1" ht="11.25">
      <c r="A160" s="112"/>
      <c r="B160" s="113"/>
      <c r="C160" s="113"/>
      <c r="D160" s="113"/>
      <c r="E160" s="113"/>
      <c r="F160" s="112"/>
      <c r="G160" s="113"/>
      <c r="H160" s="113"/>
      <c r="I160" s="113"/>
      <c r="J160" s="113"/>
      <c r="K160" s="14"/>
      <c r="L160" s="13"/>
      <c r="M160" s="13"/>
      <c r="N160" s="13"/>
      <c r="O160" s="13"/>
      <c r="P160" s="15"/>
      <c r="Q160" s="51"/>
      <c r="R160" s="51"/>
      <c r="S160" s="51"/>
      <c r="T160" s="51"/>
    </row>
  </sheetData>
  <sheetProtection password="EA59" sheet="1" objects="1" scenarios="1"/>
  <mergeCells count="12">
    <mergeCell ref="A109:E109"/>
    <mergeCell ref="F109:J109"/>
    <mergeCell ref="K109:O109"/>
    <mergeCell ref="A56:E56"/>
    <mergeCell ref="F56:J56"/>
    <mergeCell ref="K56:O56"/>
    <mergeCell ref="A1:D1"/>
    <mergeCell ref="P56:T56"/>
    <mergeCell ref="A3:E3"/>
    <mergeCell ref="F3:J3"/>
    <mergeCell ref="K3:O3"/>
    <mergeCell ref="P3:T3"/>
  </mergeCells>
  <phoneticPr fontId="2" type="noConversion"/>
  <printOptions horizontalCentered="1"/>
  <pageMargins left="0.51181102362204722" right="0.51181102362204722" top="0.55118110236220474" bottom="0.43307086614173229" header="0.31496062992125984" footer="0.31496062992125984"/>
  <pageSetup paperSize="9" scale="88" orientation="landscape" r:id="rId1"/>
  <headerFooter alignWithMargins="0"/>
  <rowBreaks count="1" manualBreakCount="1">
    <brk id="108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T106"/>
  <sheetViews>
    <sheetView zoomScaleNormal="100" zoomScaleSheetLayoutView="106" workbookViewId="0">
      <selection activeCell="D37" sqref="D37"/>
    </sheetView>
  </sheetViews>
  <sheetFormatPr defaultColWidth="8.88671875" defaultRowHeight="13.5"/>
  <cols>
    <col min="1" max="20" width="6.77734375" style="5" customWidth="1"/>
    <col min="21" max="16384" width="8.88671875" style="5"/>
  </cols>
  <sheetData>
    <row r="1" spans="1:20" ht="17.25" customHeight="1">
      <c r="A1" s="246" t="s">
        <v>59</v>
      </c>
      <c r="B1" s="246"/>
      <c r="C1" s="246"/>
      <c r="D1" s="246"/>
      <c r="E1" s="246"/>
    </row>
    <row r="2" spans="1:20" ht="6" customHeight="1"/>
    <row r="3" spans="1:20" s="6" customFormat="1" ht="10.9" customHeight="1">
      <c r="A3" s="247" t="s">
        <v>8</v>
      </c>
      <c r="B3" s="248"/>
      <c r="C3" s="248"/>
      <c r="D3" s="248"/>
      <c r="E3" s="249"/>
      <c r="F3" s="247" t="s">
        <v>9</v>
      </c>
      <c r="G3" s="248"/>
      <c r="H3" s="248"/>
      <c r="I3" s="248"/>
      <c r="J3" s="249"/>
      <c r="K3" s="247" t="s">
        <v>43</v>
      </c>
      <c r="L3" s="248"/>
      <c r="M3" s="248"/>
      <c r="N3" s="248"/>
      <c r="O3" s="249"/>
      <c r="P3" s="250" t="s">
        <v>42</v>
      </c>
      <c r="Q3" s="251"/>
      <c r="R3" s="251"/>
      <c r="S3" s="251"/>
      <c r="T3" s="252"/>
    </row>
    <row r="4" spans="1:20" s="3" customFormat="1" ht="10.9" customHeight="1">
      <c r="A4" s="125" t="s">
        <v>10</v>
      </c>
      <c r="B4" s="126" t="s">
        <v>11</v>
      </c>
      <c r="C4" s="126" t="s">
        <v>12</v>
      </c>
      <c r="D4" s="126" t="s">
        <v>13</v>
      </c>
      <c r="E4" s="127" t="s">
        <v>14</v>
      </c>
      <c r="F4" s="125" t="s">
        <v>10</v>
      </c>
      <c r="G4" s="126" t="s">
        <v>11</v>
      </c>
      <c r="H4" s="126" t="s">
        <v>12</v>
      </c>
      <c r="I4" s="126" t="s">
        <v>13</v>
      </c>
      <c r="J4" s="127" t="s">
        <v>14</v>
      </c>
      <c r="K4" s="125" t="s">
        <v>10</v>
      </c>
      <c r="L4" s="126" t="s">
        <v>11</v>
      </c>
      <c r="M4" s="126" t="s">
        <v>12</v>
      </c>
      <c r="N4" s="126" t="s">
        <v>13</v>
      </c>
      <c r="O4" s="127" t="s">
        <v>14</v>
      </c>
      <c r="P4" s="128" t="s">
        <v>10</v>
      </c>
      <c r="Q4" s="126" t="s">
        <v>11</v>
      </c>
      <c r="R4" s="126" t="s">
        <v>12</v>
      </c>
      <c r="S4" s="126" t="s">
        <v>13</v>
      </c>
      <c r="T4" s="127" t="s">
        <v>14</v>
      </c>
    </row>
    <row r="5" spans="1:20" s="6" customFormat="1" ht="10.9" customHeight="1">
      <c r="A5" s="114">
        <v>72</v>
      </c>
      <c r="B5" s="115">
        <v>176</v>
      </c>
      <c r="C5" s="115">
        <v>11</v>
      </c>
      <c r="D5" s="115">
        <v>187</v>
      </c>
      <c r="E5" s="116">
        <v>187</v>
      </c>
      <c r="F5" s="114">
        <v>67</v>
      </c>
      <c r="G5" s="115">
        <v>2037</v>
      </c>
      <c r="H5" s="115">
        <v>612</v>
      </c>
      <c r="I5" s="115">
        <v>2649</v>
      </c>
      <c r="J5" s="116">
        <v>2649</v>
      </c>
      <c r="K5" s="114">
        <v>76</v>
      </c>
      <c r="L5" s="115">
        <v>37</v>
      </c>
      <c r="M5" s="115">
        <v>16</v>
      </c>
      <c r="N5" s="115">
        <v>53</v>
      </c>
      <c r="O5" s="116">
        <v>53</v>
      </c>
      <c r="P5" s="114">
        <v>72</v>
      </c>
      <c r="Q5" s="115">
        <v>674</v>
      </c>
      <c r="R5" s="115">
        <v>230</v>
      </c>
      <c r="S5" s="115">
        <v>904</v>
      </c>
      <c r="T5" s="116">
        <v>904</v>
      </c>
    </row>
    <row r="6" spans="1:20" s="6" customFormat="1" ht="10.9" customHeight="1">
      <c r="A6" s="114">
        <v>70</v>
      </c>
      <c r="B6" s="115">
        <v>22</v>
      </c>
      <c r="C6" s="115">
        <v>0</v>
      </c>
      <c r="D6" s="115">
        <v>22</v>
      </c>
      <c r="E6" s="116">
        <v>209</v>
      </c>
      <c r="F6" s="114">
        <v>65</v>
      </c>
      <c r="G6" s="115">
        <v>994</v>
      </c>
      <c r="H6" s="115">
        <v>348</v>
      </c>
      <c r="I6" s="115">
        <v>1342</v>
      </c>
      <c r="J6" s="116">
        <v>3991</v>
      </c>
      <c r="K6" s="114">
        <v>74</v>
      </c>
      <c r="L6" s="115">
        <v>331</v>
      </c>
      <c r="M6" s="115">
        <v>140</v>
      </c>
      <c r="N6" s="115">
        <v>471</v>
      </c>
      <c r="O6" s="116">
        <v>524</v>
      </c>
      <c r="P6" s="114">
        <v>70</v>
      </c>
      <c r="Q6" s="115">
        <v>306</v>
      </c>
      <c r="R6" s="115">
        <v>123</v>
      </c>
      <c r="S6" s="115">
        <v>429</v>
      </c>
      <c r="T6" s="116">
        <v>1333</v>
      </c>
    </row>
    <row r="7" spans="1:20" s="6" customFormat="1" ht="10.9" customHeight="1">
      <c r="A7" s="114">
        <v>69</v>
      </c>
      <c r="B7" s="115">
        <v>614</v>
      </c>
      <c r="C7" s="115">
        <v>47</v>
      </c>
      <c r="D7" s="115">
        <v>661</v>
      </c>
      <c r="E7" s="116">
        <v>870</v>
      </c>
      <c r="F7" s="114">
        <v>64</v>
      </c>
      <c r="G7" s="115">
        <v>3326</v>
      </c>
      <c r="H7" s="115">
        <v>1286</v>
      </c>
      <c r="I7" s="115">
        <v>4612</v>
      </c>
      <c r="J7" s="116">
        <v>8603</v>
      </c>
      <c r="K7" s="114">
        <v>73</v>
      </c>
      <c r="L7" s="115">
        <v>115</v>
      </c>
      <c r="M7" s="115">
        <v>66</v>
      </c>
      <c r="N7" s="115">
        <v>181</v>
      </c>
      <c r="O7" s="116">
        <v>705</v>
      </c>
      <c r="P7" s="114">
        <v>69</v>
      </c>
      <c r="Q7" s="115">
        <v>1294</v>
      </c>
      <c r="R7" s="115">
        <v>438</v>
      </c>
      <c r="S7" s="115">
        <v>1732</v>
      </c>
      <c r="T7" s="116">
        <v>3065</v>
      </c>
    </row>
    <row r="8" spans="1:20" s="6" customFormat="1" ht="10.9" customHeight="1">
      <c r="A8" s="114">
        <v>68</v>
      </c>
      <c r="B8" s="115">
        <v>1</v>
      </c>
      <c r="C8" s="115">
        <v>0</v>
      </c>
      <c r="D8" s="115">
        <v>1</v>
      </c>
      <c r="E8" s="116">
        <v>871</v>
      </c>
      <c r="F8" s="114">
        <v>63</v>
      </c>
      <c r="G8" s="115">
        <v>2323</v>
      </c>
      <c r="H8" s="115">
        <v>1013</v>
      </c>
      <c r="I8" s="115">
        <v>3336</v>
      </c>
      <c r="J8" s="116">
        <v>11939</v>
      </c>
      <c r="K8" s="114">
        <v>72</v>
      </c>
      <c r="L8" s="115">
        <v>173</v>
      </c>
      <c r="M8" s="115">
        <v>104</v>
      </c>
      <c r="N8" s="115">
        <v>277</v>
      </c>
      <c r="O8" s="116">
        <v>982</v>
      </c>
      <c r="P8" s="114">
        <v>68</v>
      </c>
      <c r="Q8" s="115">
        <v>100</v>
      </c>
      <c r="R8" s="115">
        <v>51</v>
      </c>
      <c r="S8" s="115">
        <v>151</v>
      </c>
      <c r="T8" s="116">
        <v>3216</v>
      </c>
    </row>
    <row r="9" spans="1:20" s="6" customFormat="1" ht="10.9" customHeight="1">
      <c r="A9" s="114">
        <v>67</v>
      </c>
      <c r="B9" s="115">
        <v>194</v>
      </c>
      <c r="C9" s="115">
        <v>17</v>
      </c>
      <c r="D9" s="115">
        <v>211</v>
      </c>
      <c r="E9" s="116">
        <v>1082</v>
      </c>
      <c r="F9" s="114">
        <v>62</v>
      </c>
      <c r="G9" s="115">
        <v>2844</v>
      </c>
      <c r="H9" s="115">
        <v>1319</v>
      </c>
      <c r="I9" s="115">
        <v>4163</v>
      </c>
      <c r="J9" s="116">
        <v>16102</v>
      </c>
      <c r="K9" s="114">
        <v>71</v>
      </c>
      <c r="L9" s="115">
        <v>885</v>
      </c>
      <c r="M9" s="115">
        <v>473</v>
      </c>
      <c r="N9" s="115">
        <v>1358</v>
      </c>
      <c r="O9" s="116">
        <v>2340</v>
      </c>
      <c r="P9" s="114">
        <v>67</v>
      </c>
      <c r="Q9" s="115">
        <v>872</v>
      </c>
      <c r="R9" s="115">
        <v>448</v>
      </c>
      <c r="S9" s="115">
        <v>1320</v>
      </c>
      <c r="T9" s="116">
        <v>4536</v>
      </c>
    </row>
    <row r="10" spans="1:20" s="6" customFormat="1" ht="10.9" customHeight="1">
      <c r="A10" s="114">
        <v>66</v>
      </c>
      <c r="B10" s="115">
        <v>1237</v>
      </c>
      <c r="C10" s="115">
        <v>149</v>
      </c>
      <c r="D10" s="115">
        <v>1386</v>
      </c>
      <c r="E10" s="116">
        <v>2468</v>
      </c>
      <c r="F10" s="114">
        <v>61</v>
      </c>
      <c r="G10" s="115">
        <v>1112</v>
      </c>
      <c r="H10" s="115">
        <v>513</v>
      </c>
      <c r="I10" s="115">
        <v>1625</v>
      </c>
      <c r="J10" s="116">
        <v>17727</v>
      </c>
      <c r="K10" s="114">
        <v>70</v>
      </c>
      <c r="L10" s="115">
        <v>232</v>
      </c>
      <c r="M10" s="115">
        <v>141</v>
      </c>
      <c r="N10" s="115">
        <v>373</v>
      </c>
      <c r="O10" s="116">
        <v>2713</v>
      </c>
      <c r="P10" s="114">
        <v>66</v>
      </c>
      <c r="Q10" s="115">
        <v>1424</v>
      </c>
      <c r="R10" s="115">
        <v>552</v>
      </c>
      <c r="S10" s="115">
        <v>1976</v>
      </c>
      <c r="T10" s="116">
        <v>6512</v>
      </c>
    </row>
    <row r="11" spans="1:20" s="6" customFormat="1" ht="10.9" customHeight="1">
      <c r="A11" s="114">
        <v>65</v>
      </c>
      <c r="B11" s="115">
        <v>59</v>
      </c>
      <c r="C11" s="115">
        <v>4</v>
      </c>
      <c r="D11" s="115">
        <v>63</v>
      </c>
      <c r="E11" s="116">
        <v>2531</v>
      </c>
      <c r="F11" s="114">
        <v>60</v>
      </c>
      <c r="G11" s="115">
        <v>3277</v>
      </c>
      <c r="H11" s="115">
        <v>1554</v>
      </c>
      <c r="I11" s="115">
        <v>4831</v>
      </c>
      <c r="J11" s="116">
        <v>22558</v>
      </c>
      <c r="K11" s="114">
        <v>69</v>
      </c>
      <c r="L11" s="115">
        <v>686</v>
      </c>
      <c r="M11" s="115">
        <v>378</v>
      </c>
      <c r="N11" s="115">
        <v>1064</v>
      </c>
      <c r="O11" s="116">
        <v>3777</v>
      </c>
      <c r="P11" s="114">
        <v>65</v>
      </c>
      <c r="Q11" s="115">
        <v>2044</v>
      </c>
      <c r="R11" s="115">
        <v>958</v>
      </c>
      <c r="S11" s="115">
        <v>3002</v>
      </c>
      <c r="T11" s="116">
        <v>9514</v>
      </c>
    </row>
    <row r="12" spans="1:20" s="6" customFormat="1" ht="10.9" customHeight="1">
      <c r="A12" s="114">
        <v>64</v>
      </c>
      <c r="B12" s="115">
        <v>681</v>
      </c>
      <c r="C12" s="115">
        <v>115</v>
      </c>
      <c r="D12" s="115">
        <v>796</v>
      </c>
      <c r="E12" s="116">
        <v>3327</v>
      </c>
      <c r="F12" s="114">
        <v>59</v>
      </c>
      <c r="G12" s="115">
        <v>4581</v>
      </c>
      <c r="H12" s="115">
        <v>2489</v>
      </c>
      <c r="I12" s="115">
        <v>7070</v>
      </c>
      <c r="J12" s="116">
        <v>29628</v>
      </c>
      <c r="K12" s="114">
        <v>68</v>
      </c>
      <c r="L12" s="115">
        <v>1355</v>
      </c>
      <c r="M12" s="115">
        <v>832</v>
      </c>
      <c r="N12" s="115">
        <v>2187</v>
      </c>
      <c r="O12" s="116">
        <v>5964</v>
      </c>
      <c r="P12" s="114">
        <v>64</v>
      </c>
      <c r="Q12" s="115">
        <v>1375</v>
      </c>
      <c r="R12" s="115">
        <v>576</v>
      </c>
      <c r="S12" s="115">
        <v>1951</v>
      </c>
      <c r="T12" s="116">
        <v>11465</v>
      </c>
    </row>
    <row r="13" spans="1:20" s="6" customFormat="1" ht="10.9" customHeight="1">
      <c r="A13" s="114">
        <v>63</v>
      </c>
      <c r="B13" s="115">
        <v>1758</v>
      </c>
      <c r="C13" s="115">
        <v>308</v>
      </c>
      <c r="D13" s="115">
        <v>2066</v>
      </c>
      <c r="E13" s="116">
        <v>5393</v>
      </c>
      <c r="F13" s="114">
        <v>58</v>
      </c>
      <c r="G13" s="115">
        <v>3253</v>
      </c>
      <c r="H13" s="115">
        <v>1844</v>
      </c>
      <c r="I13" s="115">
        <v>5097</v>
      </c>
      <c r="J13" s="116">
        <v>34725</v>
      </c>
      <c r="K13" s="114">
        <v>67</v>
      </c>
      <c r="L13" s="115">
        <v>513</v>
      </c>
      <c r="M13" s="115">
        <v>373</v>
      </c>
      <c r="N13" s="115">
        <v>886</v>
      </c>
      <c r="O13" s="116">
        <v>6850</v>
      </c>
      <c r="P13" s="114">
        <v>63</v>
      </c>
      <c r="Q13" s="115">
        <v>981</v>
      </c>
      <c r="R13" s="115">
        <v>470</v>
      </c>
      <c r="S13" s="115">
        <v>1451</v>
      </c>
      <c r="T13" s="116">
        <v>12916</v>
      </c>
    </row>
    <row r="14" spans="1:20" s="6" customFormat="1" ht="10.9" customHeight="1">
      <c r="A14" s="114">
        <v>62</v>
      </c>
      <c r="B14" s="115">
        <v>250</v>
      </c>
      <c r="C14" s="115">
        <v>52</v>
      </c>
      <c r="D14" s="115">
        <v>302</v>
      </c>
      <c r="E14" s="116">
        <v>5695</v>
      </c>
      <c r="F14" s="114">
        <v>57</v>
      </c>
      <c r="G14" s="115">
        <v>2213</v>
      </c>
      <c r="H14" s="115">
        <v>1284</v>
      </c>
      <c r="I14" s="115">
        <v>3497</v>
      </c>
      <c r="J14" s="116">
        <v>38222</v>
      </c>
      <c r="K14" s="114">
        <v>66</v>
      </c>
      <c r="L14" s="115">
        <v>1323</v>
      </c>
      <c r="M14" s="115">
        <v>897</v>
      </c>
      <c r="N14" s="115">
        <v>2220</v>
      </c>
      <c r="O14" s="116">
        <v>9070</v>
      </c>
      <c r="P14" s="114">
        <v>62</v>
      </c>
      <c r="Q14" s="115">
        <v>2097</v>
      </c>
      <c r="R14" s="115">
        <v>1007</v>
      </c>
      <c r="S14" s="115">
        <v>3104</v>
      </c>
      <c r="T14" s="116">
        <v>16020</v>
      </c>
    </row>
    <row r="15" spans="1:20" s="6" customFormat="1" ht="10.9" customHeight="1">
      <c r="A15" s="114">
        <v>61</v>
      </c>
      <c r="B15" s="115">
        <v>1577</v>
      </c>
      <c r="C15" s="115">
        <v>280</v>
      </c>
      <c r="D15" s="115">
        <v>1857</v>
      </c>
      <c r="E15" s="116">
        <v>7552</v>
      </c>
      <c r="F15" s="114">
        <v>56</v>
      </c>
      <c r="G15" s="115">
        <v>2707</v>
      </c>
      <c r="H15" s="115">
        <v>1656</v>
      </c>
      <c r="I15" s="115">
        <v>4363</v>
      </c>
      <c r="J15" s="116">
        <v>42585</v>
      </c>
      <c r="K15" s="114">
        <v>65</v>
      </c>
      <c r="L15" s="115">
        <v>1523</v>
      </c>
      <c r="M15" s="115">
        <v>1098</v>
      </c>
      <c r="N15" s="115">
        <v>2621</v>
      </c>
      <c r="O15" s="116">
        <v>11691</v>
      </c>
      <c r="P15" s="114">
        <v>61</v>
      </c>
      <c r="Q15" s="115">
        <v>1256</v>
      </c>
      <c r="R15" s="115">
        <v>543</v>
      </c>
      <c r="S15" s="115">
        <v>1799</v>
      </c>
      <c r="T15" s="116">
        <v>17819</v>
      </c>
    </row>
    <row r="16" spans="1:20" s="6" customFormat="1" ht="10.9" customHeight="1">
      <c r="A16" s="114">
        <v>60</v>
      </c>
      <c r="B16" s="115">
        <v>1829</v>
      </c>
      <c r="C16" s="115">
        <v>370</v>
      </c>
      <c r="D16" s="115">
        <v>2199</v>
      </c>
      <c r="E16" s="116">
        <v>9751</v>
      </c>
      <c r="F16" s="114">
        <v>55</v>
      </c>
      <c r="G16" s="115">
        <v>4756</v>
      </c>
      <c r="H16" s="115">
        <v>3106</v>
      </c>
      <c r="I16" s="115">
        <v>7862</v>
      </c>
      <c r="J16" s="116">
        <v>50447</v>
      </c>
      <c r="K16" s="114">
        <v>64</v>
      </c>
      <c r="L16" s="115">
        <v>1057</v>
      </c>
      <c r="M16" s="115">
        <v>725</v>
      </c>
      <c r="N16" s="115">
        <v>1782</v>
      </c>
      <c r="O16" s="116">
        <v>13473</v>
      </c>
      <c r="P16" s="114">
        <v>60</v>
      </c>
      <c r="Q16" s="115">
        <v>1728</v>
      </c>
      <c r="R16" s="115">
        <v>905</v>
      </c>
      <c r="S16" s="115">
        <v>2633</v>
      </c>
      <c r="T16" s="116">
        <v>20452</v>
      </c>
    </row>
    <row r="17" spans="1:20" s="6" customFormat="1" ht="10.9" customHeight="1">
      <c r="A17" s="114">
        <v>59</v>
      </c>
      <c r="B17" s="115">
        <v>884</v>
      </c>
      <c r="C17" s="115">
        <v>194</v>
      </c>
      <c r="D17" s="115">
        <v>1078</v>
      </c>
      <c r="E17" s="116">
        <v>10829</v>
      </c>
      <c r="F17" s="114">
        <v>54</v>
      </c>
      <c r="G17" s="115">
        <v>2481</v>
      </c>
      <c r="H17" s="115">
        <v>1665</v>
      </c>
      <c r="I17" s="115">
        <v>4146</v>
      </c>
      <c r="J17" s="116">
        <v>54593</v>
      </c>
      <c r="K17" s="114">
        <v>63</v>
      </c>
      <c r="L17" s="115">
        <v>1932</v>
      </c>
      <c r="M17" s="115">
        <v>1468</v>
      </c>
      <c r="N17" s="115">
        <v>3400</v>
      </c>
      <c r="O17" s="116">
        <v>16873</v>
      </c>
      <c r="P17" s="114">
        <v>59</v>
      </c>
      <c r="Q17" s="115">
        <v>2013</v>
      </c>
      <c r="R17" s="115">
        <v>1029</v>
      </c>
      <c r="S17" s="115">
        <v>3042</v>
      </c>
      <c r="T17" s="116">
        <v>23494</v>
      </c>
    </row>
    <row r="18" spans="1:20" s="6" customFormat="1" ht="10.9" customHeight="1">
      <c r="A18" s="114">
        <v>58</v>
      </c>
      <c r="B18" s="115">
        <v>2030</v>
      </c>
      <c r="C18" s="115">
        <v>452</v>
      </c>
      <c r="D18" s="115">
        <v>2482</v>
      </c>
      <c r="E18" s="116">
        <v>13311</v>
      </c>
      <c r="F18" s="114">
        <v>53</v>
      </c>
      <c r="G18" s="115">
        <v>1985</v>
      </c>
      <c r="H18" s="115">
        <v>1316</v>
      </c>
      <c r="I18" s="115">
        <v>3301</v>
      </c>
      <c r="J18" s="116">
        <v>57894</v>
      </c>
      <c r="K18" s="114">
        <v>62</v>
      </c>
      <c r="L18" s="115">
        <v>1563</v>
      </c>
      <c r="M18" s="115">
        <v>1167</v>
      </c>
      <c r="N18" s="115">
        <v>2730</v>
      </c>
      <c r="O18" s="116">
        <v>19603</v>
      </c>
      <c r="P18" s="114">
        <v>58</v>
      </c>
      <c r="Q18" s="115">
        <v>1268</v>
      </c>
      <c r="R18" s="115">
        <v>626</v>
      </c>
      <c r="S18" s="115">
        <v>1894</v>
      </c>
      <c r="T18" s="116">
        <v>25388</v>
      </c>
    </row>
    <row r="19" spans="1:20" s="6" customFormat="1" ht="10.9" customHeight="1">
      <c r="A19" s="114">
        <v>57</v>
      </c>
      <c r="B19" s="115">
        <v>1370</v>
      </c>
      <c r="C19" s="115">
        <v>345</v>
      </c>
      <c r="D19" s="115">
        <v>1715</v>
      </c>
      <c r="E19" s="116">
        <v>15026</v>
      </c>
      <c r="F19" s="114">
        <v>52</v>
      </c>
      <c r="G19" s="115">
        <v>2203</v>
      </c>
      <c r="H19" s="115">
        <v>1521</v>
      </c>
      <c r="I19" s="115">
        <v>3724</v>
      </c>
      <c r="J19" s="116">
        <v>61618</v>
      </c>
      <c r="K19" s="114">
        <v>61</v>
      </c>
      <c r="L19" s="115">
        <v>1807</v>
      </c>
      <c r="M19" s="115">
        <v>1402</v>
      </c>
      <c r="N19" s="115">
        <v>3209</v>
      </c>
      <c r="O19" s="116">
        <v>22812</v>
      </c>
      <c r="P19" s="114">
        <v>57</v>
      </c>
      <c r="Q19" s="115">
        <v>4008</v>
      </c>
      <c r="R19" s="115">
        <v>2179</v>
      </c>
      <c r="S19" s="115">
        <v>6187</v>
      </c>
      <c r="T19" s="116">
        <v>31575</v>
      </c>
    </row>
    <row r="20" spans="1:20" s="6" customFormat="1" ht="10.9" customHeight="1">
      <c r="A20" s="114">
        <v>56</v>
      </c>
      <c r="B20" s="115">
        <v>1441</v>
      </c>
      <c r="C20" s="115">
        <v>387</v>
      </c>
      <c r="D20" s="115">
        <v>1828</v>
      </c>
      <c r="E20" s="116">
        <v>16854</v>
      </c>
      <c r="F20" s="114">
        <v>51</v>
      </c>
      <c r="G20" s="115">
        <v>1905</v>
      </c>
      <c r="H20" s="115">
        <v>1303</v>
      </c>
      <c r="I20" s="115">
        <v>3208</v>
      </c>
      <c r="J20" s="116">
        <v>64826</v>
      </c>
      <c r="K20" s="114">
        <v>60</v>
      </c>
      <c r="L20" s="115">
        <v>2284</v>
      </c>
      <c r="M20" s="115">
        <v>1827</v>
      </c>
      <c r="N20" s="115">
        <v>4111</v>
      </c>
      <c r="O20" s="116">
        <v>26923</v>
      </c>
      <c r="P20" s="114">
        <v>56</v>
      </c>
      <c r="Q20" s="115">
        <v>1709</v>
      </c>
      <c r="R20" s="115">
        <v>852</v>
      </c>
      <c r="S20" s="115">
        <v>2561</v>
      </c>
      <c r="T20" s="116">
        <v>34136</v>
      </c>
    </row>
    <row r="21" spans="1:20" s="6" customFormat="1" ht="10.9" customHeight="1">
      <c r="A21" s="114">
        <v>55</v>
      </c>
      <c r="B21" s="115">
        <v>1656</v>
      </c>
      <c r="C21" s="115">
        <v>410</v>
      </c>
      <c r="D21" s="115">
        <v>2066</v>
      </c>
      <c r="E21" s="116">
        <v>18920</v>
      </c>
      <c r="F21" s="114">
        <v>50</v>
      </c>
      <c r="G21" s="115">
        <v>3672</v>
      </c>
      <c r="H21" s="115">
        <v>2591</v>
      </c>
      <c r="I21" s="115">
        <v>6263</v>
      </c>
      <c r="J21" s="116">
        <v>71089</v>
      </c>
      <c r="K21" s="114">
        <v>59</v>
      </c>
      <c r="L21" s="115">
        <v>1707</v>
      </c>
      <c r="M21" s="115">
        <v>1350</v>
      </c>
      <c r="N21" s="115">
        <v>3057</v>
      </c>
      <c r="O21" s="116">
        <v>29980</v>
      </c>
      <c r="P21" s="114">
        <v>55</v>
      </c>
      <c r="Q21" s="115">
        <v>2189</v>
      </c>
      <c r="R21" s="115">
        <v>1250</v>
      </c>
      <c r="S21" s="115">
        <v>3439</v>
      </c>
      <c r="T21" s="116">
        <v>37575</v>
      </c>
    </row>
    <row r="22" spans="1:20" s="6" customFormat="1" ht="10.9" customHeight="1">
      <c r="A22" s="114">
        <v>54</v>
      </c>
      <c r="B22" s="115">
        <v>1048</v>
      </c>
      <c r="C22" s="115">
        <v>308</v>
      </c>
      <c r="D22" s="115">
        <v>1356</v>
      </c>
      <c r="E22" s="116">
        <v>20276</v>
      </c>
      <c r="F22" s="114">
        <v>49</v>
      </c>
      <c r="G22" s="115">
        <v>1564</v>
      </c>
      <c r="H22" s="115">
        <v>1116</v>
      </c>
      <c r="I22" s="115">
        <v>2680</v>
      </c>
      <c r="J22" s="116">
        <v>73769</v>
      </c>
      <c r="K22" s="114">
        <v>58</v>
      </c>
      <c r="L22" s="115">
        <v>2394</v>
      </c>
      <c r="M22" s="115">
        <v>2024</v>
      </c>
      <c r="N22" s="115">
        <v>4418</v>
      </c>
      <c r="O22" s="116">
        <v>34398</v>
      </c>
      <c r="P22" s="114">
        <v>54</v>
      </c>
      <c r="Q22" s="115">
        <v>1540</v>
      </c>
      <c r="R22" s="115">
        <v>859</v>
      </c>
      <c r="S22" s="115">
        <v>2399</v>
      </c>
      <c r="T22" s="116">
        <v>39974</v>
      </c>
    </row>
    <row r="23" spans="1:20" s="6" customFormat="1" ht="10.9" customHeight="1">
      <c r="A23" s="114">
        <v>53</v>
      </c>
      <c r="B23" s="115">
        <v>1528</v>
      </c>
      <c r="C23" s="115">
        <v>436</v>
      </c>
      <c r="D23" s="115">
        <v>1964</v>
      </c>
      <c r="E23" s="116">
        <v>22240</v>
      </c>
      <c r="F23" s="114">
        <v>48</v>
      </c>
      <c r="G23" s="115">
        <v>1673</v>
      </c>
      <c r="H23" s="115">
        <v>1175</v>
      </c>
      <c r="I23" s="115">
        <v>2848</v>
      </c>
      <c r="J23" s="116">
        <v>76617</v>
      </c>
      <c r="K23" s="114">
        <v>57</v>
      </c>
      <c r="L23" s="115">
        <v>2372</v>
      </c>
      <c r="M23" s="115">
        <v>2023</v>
      </c>
      <c r="N23" s="115">
        <v>4395</v>
      </c>
      <c r="O23" s="116">
        <v>38793</v>
      </c>
      <c r="P23" s="114">
        <v>53</v>
      </c>
      <c r="Q23" s="115">
        <v>1918</v>
      </c>
      <c r="R23" s="115">
        <v>1095</v>
      </c>
      <c r="S23" s="115">
        <v>3013</v>
      </c>
      <c r="T23" s="116">
        <v>42987</v>
      </c>
    </row>
    <row r="24" spans="1:20" s="6" customFormat="1" ht="10.9" customHeight="1">
      <c r="A24" s="114">
        <v>52</v>
      </c>
      <c r="B24" s="115">
        <v>2370</v>
      </c>
      <c r="C24" s="115">
        <v>627</v>
      </c>
      <c r="D24" s="115">
        <v>2997</v>
      </c>
      <c r="E24" s="116">
        <v>25237</v>
      </c>
      <c r="F24" s="114">
        <v>47</v>
      </c>
      <c r="G24" s="115">
        <v>1486</v>
      </c>
      <c r="H24" s="115">
        <v>1066</v>
      </c>
      <c r="I24" s="115">
        <v>2552</v>
      </c>
      <c r="J24" s="116">
        <v>79169</v>
      </c>
      <c r="K24" s="114">
        <v>56</v>
      </c>
      <c r="L24" s="115">
        <v>1986</v>
      </c>
      <c r="M24" s="115">
        <v>1745</v>
      </c>
      <c r="N24" s="115">
        <v>3731</v>
      </c>
      <c r="O24" s="116">
        <v>42524</v>
      </c>
      <c r="P24" s="114">
        <v>52</v>
      </c>
      <c r="Q24" s="115">
        <v>1955</v>
      </c>
      <c r="R24" s="115">
        <v>1080</v>
      </c>
      <c r="S24" s="115">
        <v>3035</v>
      </c>
      <c r="T24" s="116">
        <v>46022</v>
      </c>
    </row>
    <row r="25" spans="1:20" s="6" customFormat="1" ht="10.9" customHeight="1">
      <c r="A25" s="114">
        <v>51</v>
      </c>
      <c r="B25" s="115">
        <v>1124</v>
      </c>
      <c r="C25" s="115">
        <v>293</v>
      </c>
      <c r="D25" s="115">
        <v>1417</v>
      </c>
      <c r="E25" s="116">
        <v>26654</v>
      </c>
      <c r="F25" s="114">
        <v>46</v>
      </c>
      <c r="G25" s="115">
        <v>1416</v>
      </c>
      <c r="H25" s="115">
        <v>1050</v>
      </c>
      <c r="I25" s="115">
        <v>2466</v>
      </c>
      <c r="J25" s="116">
        <v>81635</v>
      </c>
      <c r="K25" s="114">
        <v>55</v>
      </c>
      <c r="L25" s="115">
        <v>2908</v>
      </c>
      <c r="M25" s="115">
        <v>2569</v>
      </c>
      <c r="N25" s="115">
        <v>5477</v>
      </c>
      <c r="O25" s="116">
        <v>48001</v>
      </c>
      <c r="P25" s="114">
        <v>51</v>
      </c>
      <c r="Q25" s="115">
        <v>1624</v>
      </c>
      <c r="R25" s="115">
        <v>890</v>
      </c>
      <c r="S25" s="115">
        <v>2514</v>
      </c>
      <c r="T25" s="116">
        <v>48536</v>
      </c>
    </row>
    <row r="26" spans="1:20" s="6" customFormat="1" ht="10.9" customHeight="1">
      <c r="A26" s="114">
        <v>50</v>
      </c>
      <c r="B26" s="115">
        <v>959</v>
      </c>
      <c r="C26" s="115">
        <v>316</v>
      </c>
      <c r="D26" s="115">
        <v>1275</v>
      </c>
      <c r="E26" s="116">
        <v>27929</v>
      </c>
      <c r="F26" s="114">
        <v>45</v>
      </c>
      <c r="G26" s="115">
        <v>2600</v>
      </c>
      <c r="H26" s="115">
        <v>1843</v>
      </c>
      <c r="I26" s="115">
        <v>4443</v>
      </c>
      <c r="J26" s="116">
        <v>86078</v>
      </c>
      <c r="K26" s="114">
        <v>54</v>
      </c>
      <c r="L26" s="115">
        <v>2162</v>
      </c>
      <c r="M26" s="115">
        <v>1965</v>
      </c>
      <c r="N26" s="115">
        <v>4127</v>
      </c>
      <c r="O26" s="116">
        <v>52128</v>
      </c>
      <c r="P26" s="114">
        <v>50</v>
      </c>
      <c r="Q26" s="115">
        <v>2226</v>
      </c>
      <c r="R26" s="115">
        <v>1176</v>
      </c>
      <c r="S26" s="115">
        <v>3402</v>
      </c>
      <c r="T26" s="116">
        <v>51938</v>
      </c>
    </row>
    <row r="27" spans="1:20" s="6" customFormat="1" ht="10.9" customHeight="1">
      <c r="A27" s="114">
        <v>49</v>
      </c>
      <c r="B27" s="115">
        <v>1112</v>
      </c>
      <c r="C27" s="115">
        <v>339</v>
      </c>
      <c r="D27" s="115">
        <v>1451</v>
      </c>
      <c r="E27" s="116">
        <v>29380</v>
      </c>
      <c r="F27" s="114">
        <v>44</v>
      </c>
      <c r="G27" s="115">
        <v>1385</v>
      </c>
      <c r="H27" s="115">
        <v>974</v>
      </c>
      <c r="I27" s="115">
        <v>2359</v>
      </c>
      <c r="J27" s="116">
        <v>88437</v>
      </c>
      <c r="K27" s="114">
        <v>53</v>
      </c>
      <c r="L27" s="115">
        <v>2490</v>
      </c>
      <c r="M27" s="115">
        <v>2165</v>
      </c>
      <c r="N27" s="115">
        <v>4655</v>
      </c>
      <c r="O27" s="116">
        <v>56783</v>
      </c>
      <c r="P27" s="114">
        <v>49</v>
      </c>
      <c r="Q27" s="115">
        <v>1700</v>
      </c>
      <c r="R27" s="115">
        <v>872</v>
      </c>
      <c r="S27" s="115">
        <v>2572</v>
      </c>
      <c r="T27" s="116">
        <v>54510</v>
      </c>
    </row>
    <row r="28" spans="1:20" s="6" customFormat="1" ht="10.9" customHeight="1">
      <c r="A28" s="114">
        <v>48</v>
      </c>
      <c r="B28" s="115">
        <v>931</v>
      </c>
      <c r="C28" s="115">
        <v>242</v>
      </c>
      <c r="D28" s="115">
        <v>1173</v>
      </c>
      <c r="E28" s="116">
        <v>30553</v>
      </c>
      <c r="F28" s="114">
        <v>43</v>
      </c>
      <c r="G28" s="115">
        <v>1251</v>
      </c>
      <c r="H28" s="115">
        <v>908</v>
      </c>
      <c r="I28" s="115">
        <v>2159</v>
      </c>
      <c r="J28" s="116">
        <v>90596</v>
      </c>
      <c r="K28" s="114">
        <v>52</v>
      </c>
      <c r="L28" s="115">
        <v>2745</v>
      </c>
      <c r="M28" s="115">
        <v>2489</v>
      </c>
      <c r="N28" s="115">
        <v>5234</v>
      </c>
      <c r="O28" s="116">
        <v>62017</v>
      </c>
      <c r="P28" s="114">
        <v>48</v>
      </c>
      <c r="Q28" s="115">
        <v>3924</v>
      </c>
      <c r="R28" s="115">
        <v>2067</v>
      </c>
      <c r="S28" s="115">
        <v>5991</v>
      </c>
      <c r="T28" s="116">
        <v>60501</v>
      </c>
    </row>
    <row r="29" spans="1:20" s="6" customFormat="1" ht="10.9" customHeight="1">
      <c r="A29" s="114">
        <v>47</v>
      </c>
      <c r="B29" s="115">
        <v>1128</v>
      </c>
      <c r="C29" s="115">
        <v>306</v>
      </c>
      <c r="D29" s="115">
        <v>1434</v>
      </c>
      <c r="E29" s="116">
        <v>31987</v>
      </c>
      <c r="F29" s="114">
        <v>42</v>
      </c>
      <c r="G29" s="115">
        <v>1309</v>
      </c>
      <c r="H29" s="115">
        <v>900</v>
      </c>
      <c r="I29" s="115">
        <v>2209</v>
      </c>
      <c r="J29" s="116">
        <v>92805</v>
      </c>
      <c r="K29" s="114">
        <v>51</v>
      </c>
      <c r="L29" s="115">
        <v>2169</v>
      </c>
      <c r="M29" s="115">
        <v>1935</v>
      </c>
      <c r="N29" s="115">
        <v>4104</v>
      </c>
      <c r="O29" s="116">
        <v>66121</v>
      </c>
      <c r="P29" s="114">
        <v>47</v>
      </c>
      <c r="Q29" s="115">
        <v>1763</v>
      </c>
      <c r="R29" s="115">
        <v>905</v>
      </c>
      <c r="S29" s="115">
        <v>2668</v>
      </c>
      <c r="T29" s="116">
        <v>63169</v>
      </c>
    </row>
    <row r="30" spans="1:20" s="6" customFormat="1" ht="10.9" customHeight="1">
      <c r="A30" s="114">
        <v>46</v>
      </c>
      <c r="B30" s="115">
        <v>947</v>
      </c>
      <c r="C30" s="115">
        <v>238</v>
      </c>
      <c r="D30" s="115">
        <v>1185</v>
      </c>
      <c r="E30" s="116">
        <v>33172</v>
      </c>
      <c r="F30" s="114">
        <v>41</v>
      </c>
      <c r="G30" s="115">
        <v>1258</v>
      </c>
      <c r="H30" s="115">
        <v>920</v>
      </c>
      <c r="I30" s="115">
        <v>2178</v>
      </c>
      <c r="J30" s="116">
        <v>94983</v>
      </c>
      <c r="K30" s="114">
        <v>50</v>
      </c>
      <c r="L30" s="115">
        <v>2696</v>
      </c>
      <c r="M30" s="115">
        <v>2337</v>
      </c>
      <c r="N30" s="115">
        <v>5033</v>
      </c>
      <c r="O30" s="116">
        <v>71154</v>
      </c>
      <c r="P30" s="114">
        <v>46</v>
      </c>
      <c r="Q30" s="115">
        <v>2100</v>
      </c>
      <c r="R30" s="115">
        <v>1138</v>
      </c>
      <c r="S30" s="115">
        <v>3238</v>
      </c>
      <c r="T30" s="116">
        <v>66407</v>
      </c>
    </row>
    <row r="31" spans="1:20" s="6" customFormat="1" ht="10.9" customHeight="1">
      <c r="A31" s="114">
        <v>45</v>
      </c>
      <c r="B31" s="115">
        <v>978</v>
      </c>
      <c r="C31" s="115">
        <v>295</v>
      </c>
      <c r="D31" s="115">
        <v>1273</v>
      </c>
      <c r="E31" s="116">
        <v>34445</v>
      </c>
      <c r="F31" s="114">
        <v>40</v>
      </c>
      <c r="G31" s="115">
        <v>2720</v>
      </c>
      <c r="H31" s="115">
        <v>1803</v>
      </c>
      <c r="I31" s="115">
        <v>4523</v>
      </c>
      <c r="J31" s="116">
        <v>99506</v>
      </c>
      <c r="K31" s="114">
        <v>49</v>
      </c>
      <c r="L31" s="115">
        <v>2270</v>
      </c>
      <c r="M31" s="115">
        <v>2069</v>
      </c>
      <c r="N31" s="115">
        <v>4339</v>
      </c>
      <c r="O31" s="116">
        <v>75493</v>
      </c>
      <c r="P31" s="114">
        <v>45</v>
      </c>
      <c r="Q31" s="115">
        <v>1836</v>
      </c>
      <c r="R31" s="115">
        <v>999</v>
      </c>
      <c r="S31" s="115">
        <v>2835</v>
      </c>
      <c r="T31" s="116">
        <v>69242</v>
      </c>
    </row>
    <row r="32" spans="1:20" s="6" customFormat="1" ht="10.9" customHeight="1">
      <c r="A32" s="114">
        <v>44</v>
      </c>
      <c r="B32" s="115">
        <v>1160</v>
      </c>
      <c r="C32" s="115">
        <v>278</v>
      </c>
      <c r="D32" s="115">
        <v>1438</v>
      </c>
      <c r="E32" s="116">
        <v>35883</v>
      </c>
      <c r="F32" s="114">
        <v>39</v>
      </c>
      <c r="G32" s="115">
        <v>1315</v>
      </c>
      <c r="H32" s="115">
        <v>812</v>
      </c>
      <c r="I32" s="115">
        <v>2127</v>
      </c>
      <c r="J32" s="116">
        <v>101633</v>
      </c>
      <c r="K32" s="114">
        <v>48</v>
      </c>
      <c r="L32" s="115">
        <v>2302</v>
      </c>
      <c r="M32" s="115">
        <v>2085</v>
      </c>
      <c r="N32" s="115">
        <v>4387</v>
      </c>
      <c r="O32" s="116">
        <v>79880</v>
      </c>
      <c r="P32" s="114">
        <v>44</v>
      </c>
      <c r="Q32" s="115">
        <v>2038</v>
      </c>
      <c r="R32" s="115">
        <v>1021</v>
      </c>
      <c r="S32" s="115">
        <v>3059</v>
      </c>
      <c r="T32" s="116">
        <v>72301</v>
      </c>
    </row>
    <row r="33" spans="1:20" s="6" customFormat="1" ht="10.9" customHeight="1">
      <c r="A33" s="114">
        <v>43</v>
      </c>
      <c r="B33" s="115">
        <v>933</v>
      </c>
      <c r="C33" s="115">
        <v>233</v>
      </c>
      <c r="D33" s="115">
        <v>1166</v>
      </c>
      <c r="E33" s="116">
        <v>37049</v>
      </c>
      <c r="F33" s="114">
        <v>38</v>
      </c>
      <c r="G33" s="115">
        <v>1555</v>
      </c>
      <c r="H33" s="115">
        <v>953</v>
      </c>
      <c r="I33" s="115">
        <v>2508</v>
      </c>
      <c r="J33" s="116">
        <v>104141</v>
      </c>
      <c r="K33" s="114">
        <v>47</v>
      </c>
      <c r="L33" s="115">
        <v>2556</v>
      </c>
      <c r="M33" s="115">
        <v>2260</v>
      </c>
      <c r="N33" s="115">
        <v>4816</v>
      </c>
      <c r="O33" s="116">
        <v>84696</v>
      </c>
      <c r="P33" s="114">
        <v>43</v>
      </c>
      <c r="Q33" s="115">
        <v>2070</v>
      </c>
      <c r="R33" s="115">
        <v>1113</v>
      </c>
      <c r="S33" s="115">
        <v>3183</v>
      </c>
      <c r="T33" s="116">
        <v>75484</v>
      </c>
    </row>
    <row r="34" spans="1:20" s="6" customFormat="1" ht="10.9" customHeight="1">
      <c r="A34" s="114">
        <v>42</v>
      </c>
      <c r="B34" s="115">
        <v>1182</v>
      </c>
      <c r="C34" s="115">
        <v>297</v>
      </c>
      <c r="D34" s="115">
        <v>1479</v>
      </c>
      <c r="E34" s="116">
        <v>38528</v>
      </c>
      <c r="F34" s="114">
        <v>37</v>
      </c>
      <c r="G34" s="115">
        <v>1413</v>
      </c>
      <c r="H34" s="115">
        <v>822</v>
      </c>
      <c r="I34" s="115">
        <v>2235</v>
      </c>
      <c r="J34" s="116">
        <v>106376</v>
      </c>
      <c r="K34" s="114">
        <v>46</v>
      </c>
      <c r="L34" s="115">
        <v>2225</v>
      </c>
      <c r="M34" s="115">
        <v>1964</v>
      </c>
      <c r="N34" s="115">
        <v>4189</v>
      </c>
      <c r="O34" s="116">
        <v>88885</v>
      </c>
      <c r="P34" s="114">
        <v>42</v>
      </c>
      <c r="Q34" s="115">
        <v>1841</v>
      </c>
      <c r="R34" s="115">
        <v>932</v>
      </c>
      <c r="S34" s="115">
        <v>2773</v>
      </c>
      <c r="T34" s="116">
        <v>78257</v>
      </c>
    </row>
    <row r="35" spans="1:20" s="6" customFormat="1" ht="10.9" customHeight="1">
      <c r="A35" s="114">
        <v>41</v>
      </c>
      <c r="B35" s="115">
        <v>1033</v>
      </c>
      <c r="C35" s="115">
        <v>249</v>
      </c>
      <c r="D35" s="115">
        <v>1282</v>
      </c>
      <c r="E35" s="116">
        <v>39810</v>
      </c>
      <c r="F35" s="114">
        <v>36</v>
      </c>
      <c r="G35" s="115">
        <v>2876</v>
      </c>
      <c r="H35" s="115">
        <v>1752</v>
      </c>
      <c r="I35" s="115">
        <v>4628</v>
      </c>
      <c r="J35" s="116">
        <v>111004</v>
      </c>
      <c r="K35" s="114">
        <v>45</v>
      </c>
      <c r="L35" s="115">
        <v>2637</v>
      </c>
      <c r="M35" s="115">
        <v>2217</v>
      </c>
      <c r="N35" s="115">
        <v>4854</v>
      </c>
      <c r="O35" s="116">
        <v>93739</v>
      </c>
      <c r="P35" s="114">
        <v>41</v>
      </c>
      <c r="Q35" s="115">
        <v>2058</v>
      </c>
      <c r="R35" s="115">
        <v>1076</v>
      </c>
      <c r="S35" s="115">
        <v>3134</v>
      </c>
      <c r="T35" s="116">
        <v>81391</v>
      </c>
    </row>
    <row r="36" spans="1:20" s="6" customFormat="1" ht="10.9" customHeight="1">
      <c r="A36" s="114">
        <v>40</v>
      </c>
      <c r="B36" s="115">
        <v>1055</v>
      </c>
      <c r="C36" s="115">
        <v>270</v>
      </c>
      <c r="D36" s="115">
        <v>1325</v>
      </c>
      <c r="E36" s="116">
        <v>41135</v>
      </c>
      <c r="F36" s="114">
        <v>35</v>
      </c>
      <c r="G36" s="115">
        <v>1290</v>
      </c>
      <c r="H36" s="115">
        <v>683</v>
      </c>
      <c r="I36" s="115">
        <v>1973</v>
      </c>
      <c r="J36" s="116">
        <v>112977</v>
      </c>
      <c r="K36" s="114">
        <v>44</v>
      </c>
      <c r="L36" s="115">
        <v>2356</v>
      </c>
      <c r="M36" s="115">
        <v>1870</v>
      </c>
      <c r="N36" s="115">
        <v>4226</v>
      </c>
      <c r="O36" s="116">
        <v>97965</v>
      </c>
      <c r="P36" s="114">
        <v>40</v>
      </c>
      <c r="Q36" s="115">
        <v>1780</v>
      </c>
      <c r="R36" s="115">
        <v>863</v>
      </c>
      <c r="S36" s="115">
        <v>2643</v>
      </c>
      <c r="T36" s="116">
        <v>84034</v>
      </c>
    </row>
    <row r="37" spans="1:20" s="6" customFormat="1" ht="10.9" customHeight="1">
      <c r="A37" s="114">
        <v>39</v>
      </c>
      <c r="B37" s="115">
        <v>1094</v>
      </c>
      <c r="C37" s="115">
        <v>218</v>
      </c>
      <c r="D37" s="115">
        <v>1312</v>
      </c>
      <c r="E37" s="116">
        <v>42447</v>
      </c>
      <c r="F37" s="114">
        <v>34</v>
      </c>
      <c r="G37" s="115">
        <v>1518</v>
      </c>
      <c r="H37" s="115">
        <v>819</v>
      </c>
      <c r="I37" s="115">
        <v>2337</v>
      </c>
      <c r="J37" s="116">
        <v>115314</v>
      </c>
      <c r="K37" s="114">
        <v>43</v>
      </c>
      <c r="L37" s="115">
        <v>2546</v>
      </c>
      <c r="M37" s="115">
        <v>2057</v>
      </c>
      <c r="N37" s="115">
        <v>4603</v>
      </c>
      <c r="O37" s="116">
        <v>102568</v>
      </c>
      <c r="P37" s="114">
        <v>39</v>
      </c>
      <c r="Q37" s="115">
        <v>3731</v>
      </c>
      <c r="R37" s="115">
        <v>1873</v>
      </c>
      <c r="S37" s="115">
        <v>5604</v>
      </c>
      <c r="T37" s="116">
        <v>89638</v>
      </c>
    </row>
    <row r="38" spans="1:20" s="6" customFormat="1" ht="10.9" customHeight="1">
      <c r="A38" s="114">
        <v>38</v>
      </c>
      <c r="B38" s="115">
        <v>907</v>
      </c>
      <c r="C38" s="115">
        <v>210</v>
      </c>
      <c r="D38" s="115">
        <v>1117</v>
      </c>
      <c r="E38" s="116">
        <v>43564</v>
      </c>
      <c r="F38" s="114">
        <v>33</v>
      </c>
      <c r="G38" s="115">
        <v>1033</v>
      </c>
      <c r="H38" s="115">
        <v>541</v>
      </c>
      <c r="I38" s="115">
        <v>1574</v>
      </c>
      <c r="J38" s="116">
        <v>116888</v>
      </c>
      <c r="K38" s="114">
        <v>42</v>
      </c>
      <c r="L38" s="115">
        <v>2456</v>
      </c>
      <c r="M38" s="115">
        <v>1890</v>
      </c>
      <c r="N38" s="115">
        <v>4346</v>
      </c>
      <c r="O38" s="116">
        <v>106914</v>
      </c>
      <c r="P38" s="114">
        <v>38</v>
      </c>
      <c r="Q38" s="115">
        <v>1549</v>
      </c>
      <c r="R38" s="115">
        <v>777</v>
      </c>
      <c r="S38" s="115">
        <v>2326</v>
      </c>
      <c r="T38" s="116">
        <v>91964</v>
      </c>
    </row>
    <row r="39" spans="1:20" s="6" customFormat="1" ht="10.9" customHeight="1">
      <c r="A39" s="114">
        <v>37</v>
      </c>
      <c r="B39" s="115">
        <v>950</v>
      </c>
      <c r="C39" s="115">
        <v>231</v>
      </c>
      <c r="D39" s="115">
        <v>1181</v>
      </c>
      <c r="E39" s="116">
        <v>44745</v>
      </c>
      <c r="F39" s="114">
        <v>32</v>
      </c>
      <c r="G39" s="115">
        <v>1201</v>
      </c>
      <c r="H39" s="115">
        <v>548</v>
      </c>
      <c r="I39" s="115">
        <v>1749</v>
      </c>
      <c r="J39" s="116">
        <v>118637</v>
      </c>
      <c r="K39" s="114">
        <v>41</v>
      </c>
      <c r="L39" s="115">
        <v>2656</v>
      </c>
      <c r="M39" s="115">
        <v>1956</v>
      </c>
      <c r="N39" s="115">
        <v>4612</v>
      </c>
      <c r="O39" s="116">
        <v>111526</v>
      </c>
      <c r="P39" s="114">
        <v>37</v>
      </c>
      <c r="Q39" s="115">
        <v>1856</v>
      </c>
      <c r="R39" s="115">
        <v>873</v>
      </c>
      <c r="S39" s="115">
        <v>2729</v>
      </c>
      <c r="T39" s="116">
        <v>94693</v>
      </c>
    </row>
    <row r="40" spans="1:20" s="6" customFormat="1" ht="10.9" customHeight="1">
      <c r="A40" s="114">
        <v>36</v>
      </c>
      <c r="B40" s="115">
        <v>887</v>
      </c>
      <c r="C40" s="115">
        <v>174</v>
      </c>
      <c r="D40" s="115">
        <v>1061</v>
      </c>
      <c r="E40" s="116">
        <v>45806</v>
      </c>
      <c r="F40" s="114">
        <v>31</v>
      </c>
      <c r="G40" s="115">
        <v>1711</v>
      </c>
      <c r="H40" s="115">
        <v>775</v>
      </c>
      <c r="I40" s="115">
        <v>2486</v>
      </c>
      <c r="J40" s="116">
        <v>121123</v>
      </c>
      <c r="K40" s="114">
        <v>40</v>
      </c>
      <c r="L40" s="115">
        <v>2514</v>
      </c>
      <c r="M40" s="115">
        <v>1723</v>
      </c>
      <c r="N40" s="115">
        <v>4237</v>
      </c>
      <c r="O40" s="116">
        <v>115763</v>
      </c>
      <c r="P40" s="114">
        <v>36</v>
      </c>
      <c r="Q40" s="115">
        <v>1251</v>
      </c>
      <c r="R40" s="115">
        <v>564</v>
      </c>
      <c r="S40" s="115">
        <v>1815</v>
      </c>
      <c r="T40" s="116">
        <v>96508</v>
      </c>
    </row>
    <row r="41" spans="1:20" s="6" customFormat="1" ht="10.9" customHeight="1">
      <c r="A41" s="114">
        <v>35</v>
      </c>
      <c r="B41" s="115">
        <v>743</v>
      </c>
      <c r="C41" s="115">
        <v>172</v>
      </c>
      <c r="D41" s="115">
        <v>915</v>
      </c>
      <c r="E41" s="116">
        <v>46721</v>
      </c>
      <c r="F41" s="114">
        <v>30</v>
      </c>
      <c r="G41" s="115">
        <v>633</v>
      </c>
      <c r="H41" s="115">
        <v>291</v>
      </c>
      <c r="I41" s="115">
        <v>924</v>
      </c>
      <c r="J41" s="116">
        <v>122047</v>
      </c>
      <c r="K41" s="114">
        <v>39</v>
      </c>
      <c r="L41" s="115">
        <v>2625</v>
      </c>
      <c r="M41" s="115">
        <v>1658</v>
      </c>
      <c r="N41" s="115">
        <v>4283</v>
      </c>
      <c r="O41" s="116">
        <v>120046</v>
      </c>
      <c r="P41" s="114">
        <v>35</v>
      </c>
      <c r="Q41" s="115">
        <v>1185</v>
      </c>
      <c r="R41" s="115">
        <v>609</v>
      </c>
      <c r="S41" s="115">
        <v>1794</v>
      </c>
      <c r="T41" s="116">
        <v>98302</v>
      </c>
    </row>
    <row r="42" spans="1:20" s="6" customFormat="1" ht="10.9" customHeight="1">
      <c r="A42" s="114">
        <v>34</v>
      </c>
      <c r="B42" s="115">
        <v>750</v>
      </c>
      <c r="C42" s="115">
        <v>186</v>
      </c>
      <c r="D42" s="115">
        <v>936</v>
      </c>
      <c r="E42" s="116">
        <v>47657</v>
      </c>
      <c r="F42" s="114">
        <v>29</v>
      </c>
      <c r="G42" s="115">
        <v>261</v>
      </c>
      <c r="H42" s="115">
        <v>113</v>
      </c>
      <c r="I42" s="115">
        <v>374</v>
      </c>
      <c r="J42" s="116">
        <v>122421</v>
      </c>
      <c r="K42" s="114">
        <v>38</v>
      </c>
      <c r="L42" s="115">
        <v>4642</v>
      </c>
      <c r="M42" s="115">
        <v>3003</v>
      </c>
      <c r="N42" s="115">
        <v>7645</v>
      </c>
      <c r="O42" s="116">
        <v>127691</v>
      </c>
      <c r="P42" s="114">
        <v>34</v>
      </c>
      <c r="Q42" s="115">
        <v>1192</v>
      </c>
      <c r="R42" s="115">
        <v>502</v>
      </c>
      <c r="S42" s="115">
        <v>1694</v>
      </c>
      <c r="T42" s="116">
        <v>99996</v>
      </c>
    </row>
    <row r="43" spans="1:20" s="6" customFormat="1" ht="10.9" customHeight="1">
      <c r="A43" s="114">
        <v>33</v>
      </c>
      <c r="B43" s="115">
        <v>494</v>
      </c>
      <c r="C43" s="115">
        <v>111</v>
      </c>
      <c r="D43" s="115">
        <v>605</v>
      </c>
      <c r="E43" s="116">
        <v>48262</v>
      </c>
      <c r="F43" s="114">
        <v>28</v>
      </c>
      <c r="G43" s="115">
        <v>181</v>
      </c>
      <c r="H43" s="115">
        <v>97</v>
      </c>
      <c r="I43" s="115">
        <v>278</v>
      </c>
      <c r="J43" s="116">
        <v>122699</v>
      </c>
      <c r="K43" s="114">
        <v>37</v>
      </c>
      <c r="L43" s="115">
        <v>3104</v>
      </c>
      <c r="M43" s="115">
        <v>1569</v>
      </c>
      <c r="N43" s="115">
        <v>4673</v>
      </c>
      <c r="O43" s="116">
        <v>132364</v>
      </c>
      <c r="P43" s="114">
        <v>33</v>
      </c>
      <c r="Q43" s="115">
        <v>731</v>
      </c>
      <c r="R43" s="115">
        <v>363</v>
      </c>
      <c r="S43" s="115">
        <v>1094</v>
      </c>
      <c r="T43" s="116">
        <v>101090</v>
      </c>
    </row>
    <row r="44" spans="1:20" s="6" customFormat="1" ht="10.9" customHeight="1">
      <c r="A44" s="114">
        <v>32</v>
      </c>
      <c r="B44" s="115">
        <v>582</v>
      </c>
      <c r="C44" s="115">
        <v>123</v>
      </c>
      <c r="D44" s="115">
        <v>705</v>
      </c>
      <c r="E44" s="116">
        <v>48967</v>
      </c>
      <c r="F44" s="114">
        <v>27</v>
      </c>
      <c r="G44" s="115">
        <v>202</v>
      </c>
      <c r="H44" s="115">
        <v>100</v>
      </c>
      <c r="I44" s="115">
        <v>302</v>
      </c>
      <c r="J44" s="116">
        <v>123001</v>
      </c>
      <c r="K44" s="114">
        <v>36</v>
      </c>
      <c r="L44" s="115">
        <v>1710</v>
      </c>
      <c r="M44" s="115">
        <v>1002</v>
      </c>
      <c r="N44" s="115">
        <v>2712</v>
      </c>
      <c r="O44" s="116">
        <v>135076</v>
      </c>
      <c r="P44" s="114">
        <v>32</v>
      </c>
      <c r="Q44" s="115">
        <v>615</v>
      </c>
      <c r="R44" s="115">
        <v>339</v>
      </c>
      <c r="S44" s="115">
        <v>954</v>
      </c>
      <c r="T44" s="116">
        <v>102044</v>
      </c>
    </row>
    <row r="45" spans="1:20" s="6" customFormat="1" ht="10.9" customHeight="1">
      <c r="A45" s="114">
        <v>31</v>
      </c>
      <c r="B45" s="115">
        <v>325</v>
      </c>
      <c r="C45" s="115">
        <v>75</v>
      </c>
      <c r="D45" s="115">
        <v>400</v>
      </c>
      <c r="E45" s="116">
        <v>49367</v>
      </c>
      <c r="F45" s="114">
        <v>26</v>
      </c>
      <c r="G45" s="115">
        <v>76</v>
      </c>
      <c r="H45" s="115">
        <v>49</v>
      </c>
      <c r="I45" s="115">
        <v>125</v>
      </c>
      <c r="J45" s="116">
        <v>123126</v>
      </c>
      <c r="K45" s="114">
        <v>35</v>
      </c>
      <c r="L45" s="115">
        <v>1547</v>
      </c>
      <c r="M45" s="115">
        <v>799</v>
      </c>
      <c r="N45" s="115">
        <v>2346</v>
      </c>
      <c r="O45" s="116">
        <v>137422</v>
      </c>
      <c r="P45" s="114">
        <v>31</v>
      </c>
      <c r="Q45" s="115">
        <v>288</v>
      </c>
      <c r="R45" s="115">
        <v>145</v>
      </c>
      <c r="S45" s="115">
        <v>433</v>
      </c>
      <c r="T45" s="116">
        <v>102477</v>
      </c>
    </row>
    <row r="46" spans="1:20" s="6" customFormat="1" ht="10.9" customHeight="1">
      <c r="A46" s="114">
        <v>30</v>
      </c>
      <c r="B46" s="115">
        <v>370</v>
      </c>
      <c r="C46" s="115">
        <v>76</v>
      </c>
      <c r="D46" s="115">
        <v>446</v>
      </c>
      <c r="E46" s="116">
        <v>49813</v>
      </c>
      <c r="F46" s="114"/>
      <c r="G46" s="115"/>
      <c r="H46" s="115"/>
      <c r="I46" s="115"/>
      <c r="J46" s="116"/>
      <c r="K46" s="114">
        <v>34</v>
      </c>
      <c r="L46" s="115">
        <v>1264</v>
      </c>
      <c r="M46" s="115">
        <v>713</v>
      </c>
      <c r="N46" s="115">
        <v>1977</v>
      </c>
      <c r="O46" s="116">
        <v>139399</v>
      </c>
      <c r="P46" s="114">
        <v>30</v>
      </c>
      <c r="Q46" s="115">
        <v>456</v>
      </c>
      <c r="R46" s="115">
        <v>238</v>
      </c>
      <c r="S46" s="115">
        <v>694</v>
      </c>
      <c r="T46" s="116">
        <v>103171</v>
      </c>
    </row>
    <row r="47" spans="1:20" s="6" customFormat="1" ht="10.9" customHeight="1">
      <c r="A47" s="114">
        <v>29</v>
      </c>
      <c r="B47" s="115">
        <v>198</v>
      </c>
      <c r="C47" s="115">
        <v>44</v>
      </c>
      <c r="D47" s="115">
        <v>242</v>
      </c>
      <c r="E47" s="116">
        <v>50055</v>
      </c>
      <c r="F47" s="114"/>
      <c r="G47" s="115"/>
      <c r="H47" s="115"/>
      <c r="I47" s="115"/>
      <c r="J47" s="116"/>
      <c r="K47" s="114">
        <v>33</v>
      </c>
      <c r="L47" s="115">
        <v>703</v>
      </c>
      <c r="M47" s="115">
        <v>397</v>
      </c>
      <c r="N47" s="115">
        <v>1100</v>
      </c>
      <c r="O47" s="116">
        <v>140499</v>
      </c>
      <c r="P47" s="114">
        <v>29</v>
      </c>
      <c r="Q47" s="115">
        <v>183</v>
      </c>
      <c r="R47" s="115">
        <v>79</v>
      </c>
      <c r="S47" s="115">
        <v>262</v>
      </c>
      <c r="T47" s="116">
        <v>103433</v>
      </c>
    </row>
    <row r="48" spans="1:20" s="6" customFormat="1" ht="10.9" customHeight="1">
      <c r="A48" s="114">
        <v>28</v>
      </c>
      <c r="B48" s="115">
        <v>94</v>
      </c>
      <c r="C48" s="115">
        <v>19</v>
      </c>
      <c r="D48" s="115">
        <v>113</v>
      </c>
      <c r="E48" s="116">
        <v>50168</v>
      </c>
      <c r="F48" s="114"/>
      <c r="G48" s="115"/>
      <c r="H48" s="115"/>
      <c r="I48" s="115"/>
      <c r="J48" s="116"/>
      <c r="K48" s="114">
        <v>32</v>
      </c>
      <c r="L48" s="115">
        <v>802</v>
      </c>
      <c r="M48" s="115">
        <v>417</v>
      </c>
      <c r="N48" s="115">
        <v>1219</v>
      </c>
      <c r="O48" s="116">
        <v>141718</v>
      </c>
      <c r="P48" s="114">
        <v>27</v>
      </c>
      <c r="Q48" s="115">
        <v>55</v>
      </c>
      <c r="R48" s="115">
        <v>30</v>
      </c>
      <c r="S48" s="115">
        <v>85</v>
      </c>
      <c r="T48" s="116">
        <v>103518</v>
      </c>
    </row>
    <row r="49" spans="1:20" s="6" customFormat="1" ht="10.9" customHeight="1">
      <c r="A49" s="114">
        <v>27</v>
      </c>
      <c r="B49" s="115">
        <v>107</v>
      </c>
      <c r="C49" s="115">
        <v>21</v>
      </c>
      <c r="D49" s="115">
        <v>128</v>
      </c>
      <c r="E49" s="116">
        <v>50296</v>
      </c>
      <c r="F49" s="114"/>
      <c r="G49" s="115"/>
      <c r="H49" s="115"/>
      <c r="I49" s="115"/>
      <c r="J49" s="116"/>
      <c r="K49" s="114">
        <v>31</v>
      </c>
      <c r="L49" s="115">
        <v>297</v>
      </c>
      <c r="M49" s="115">
        <v>165</v>
      </c>
      <c r="N49" s="115">
        <v>462</v>
      </c>
      <c r="O49" s="116">
        <v>142180</v>
      </c>
      <c r="P49" s="114"/>
      <c r="Q49" s="115"/>
      <c r="R49" s="115"/>
      <c r="S49" s="115"/>
      <c r="T49" s="116"/>
    </row>
    <row r="50" spans="1:20" s="6" customFormat="1" ht="10.9" customHeight="1">
      <c r="A50" s="114">
        <v>26</v>
      </c>
      <c r="B50" s="115">
        <v>18</v>
      </c>
      <c r="C50" s="115">
        <v>8</v>
      </c>
      <c r="D50" s="115">
        <v>26</v>
      </c>
      <c r="E50" s="116">
        <v>50322</v>
      </c>
      <c r="F50" s="114"/>
      <c r="G50" s="115"/>
      <c r="H50" s="115"/>
      <c r="I50" s="115"/>
      <c r="J50" s="116"/>
      <c r="K50" s="114">
        <v>30</v>
      </c>
      <c r="L50" s="115">
        <v>209</v>
      </c>
      <c r="M50" s="115">
        <v>134</v>
      </c>
      <c r="N50" s="115">
        <v>343</v>
      </c>
      <c r="O50" s="116">
        <v>142523</v>
      </c>
      <c r="P50" s="114"/>
      <c r="Q50" s="115"/>
      <c r="R50" s="115"/>
      <c r="S50" s="115"/>
      <c r="T50" s="116"/>
    </row>
    <row r="51" spans="1:20" s="6" customFormat="1" ht="10.9" customHeight="1">
      <c r="A51" s="114">
        <v>25</v>
      </c>
      <c r="B51" s="115">
        <v>27</v>
      </c>
      <c r="C51" s="115">
        <v>7</v>
      </c>
      <c r="D51" s="115">
        <v>34</v>
      </c>
      <c r="E51" s="116">
        <v>50356</v>
      </c>
      <c r="F51" s="114"/>
      <c r="G51" s="115"/>
      <c r="H51" s="115"/>
      <c r="I51" s="115"/>
      <c r="J51" s="116"/>
      <c r="K51" s="114">
        <v>29</v>
      </c>
      <c r="L51" s="115">
        <v>195</v>
      </c>
      <c r="M51" s="115">
        <v>106</v>
      </c>
      <c r="N51" s="115">
        <v>301</v>
      </c>
      <c r="O51" s="116">
        <v>142824</v>
      </c>
      <c r="P51" s="114"/>
      <c r="Q51" s="115"/>
      <c r="R51" s="115"/>
      <c r="S51" s="115"/>
      <c r="T51" s="116"/>
    </row>
    <row r="52" spans="1:20" s="6" customFormat="1" ht="10.9" customHeight="1">
      <c r="A52" s="114">
        <v>23</v>
      </c>
      <c r="B52" s="115">
        <v>18</v>
      </c>
      <c r="C52" s="115">
        <v>3</v>
      </c>
      <c r="D52" s="115">
        <v>21</v>
      </c>
      <c r="E52" s="116">
        <v>50377</v>
      </c>
      <c r="F52" s="114"/>
      <c r="G52" s="115"/>
      <c r="H52" s="115"/>
      <c r="I52" s="115"/>
      <c r="J52" s="116"/>
      <c r="K52" s="114">
        <v>27</v>
      </c>
      <c r="L52" s="115">
        <v>91</v>
      </c>
      <c r="M52" s="115">
        <v>63</v>
      </c>
      <c r="N52" s="115">
        <v>154</v>
      </c>
      <c r="O52" s="116">
        <v>142978</v>
      </c>
      <c r="P52" s="114"/>
      <c r="Q52" s="115"/>
      <c r="R52" s="115"/>
      <c r="S52" s="115"/>
      <c r="T52" s="116"/>
    </row>
    <row r="53" spans="1:20" s="6" customFormat="1" ht="10.9" customHeight="1">
      <c r="A53" s="114"/>
      <c r="B53" s="115"/>
      <c r="C53" s="115"/>
      <c r="D53" s="115"/>
      <c r="E53" s="116"/>
      <c r="F53" s="114"/>
      <c r="G53" s="115"/>
      <c r="H53" s="115"/>
      <c r="I53" s="115"/>
      <c r="J53" s="116"/>
      <c r="K53" s="114"/>
      <c r="L53" s="115"/>
      <c r="M53" s="115"/>
      <c r="N53" s="115"/>
      <c r="O53" s="116"/>
      <c r="P53" s="114"/>
      <c r="Q53" s="115"/>
      <c r="R53" s="115"/>
      <c r="S53" s="115"/>
      <c r="T53" s="116"/>
    </row>
    <row r="54" spans="1:20" s="6" customFormat="1" ht="10.9" customHeight="1">
      <c r="A54" s="193"/>
      <c r="B54" s="194"/>
      <c r="C54" s="194"/>
      <c r="D54" s="194"/>
      <c r="E54" s="195"/>
      <c r="F54" s="193"/>
      <c r="G54" s="194"/>
      <c r="H54" s="194"/>
      <c r="I54" s="194"/>
      <c r="J54" s="195"/>
      <c r="K54" s="193"/>
      <c r="L54" s="194"/>
      <c r="M54" s="194"/>
      <c r="N54" s="194"/>
      <c r="O54" s="195"/>
      <c r="P54" s="196"/>
      <c r="Q54" s="194"/>
      <c r="R54" s="194"/>
      <c r="S54" s="194"/>
      <c r="T54" s="195"/>
    </row>
    <row r="55" spans="1:20" s="6" customFormat="1" ht="10.9" customHeight="1">
      <c r="A55" s="83" t="s">
        <v>47</v>
      </c>
      <c r="B55" s="84">
        <f>SUM(B5:B53)</f>
        <v>40831</v>
      </c>
      <c r="C55" s="84">
        <f>SUM(C5:C53)</f>
        <v>9546</v>
      </c>
      <c r="D55" s="84">
        <f>SUM(D5:D53)</f>
        <v>50377</v>
      </c>
      <c r="E55" s="85"/>
      <c r="F55" s="83" t="s">
        <v>45</v>
      </c>
      <c r="G55" s="84">
        <f>SUM(G5:G53)</f>
        <v>77596</v>
      </c>
      <c r="H55" s="84">
        <f>SUM(H5:H53)</f>
        <v>45530</v>
      </c>
      <c r="I55" s="84">
        <f>SUM(I5:I53)</f>
        <v>123126</v>
      </c>
      <c r="J55" s="85"/>
      <c r="K55" s="83" t="s">
        <v>45</v>
      </c>
      <c r="L55" s="84">
        <f>SUM(L5:L53)</f>
        <v>81152</v>
      </c>
      <c r="M55" s="84">
        <f>SUM(M5:M53)</f>
        <v>61826</v>
      </c>
      <c r="N55" s="84">
        <f>SUM(N5:N53)</f>
        <v>142978</v>
      </c>
      <c r="O55" s="85"/>
      <c r="P55" s="86" t="s">
        <v>45</v>
      </c>
      <c r="Q55" s="84">
        <f>SUM(Q5:Q53)</f>
        <v>68803</v>
      </c>
      <c r="R55" s="84">
        <f>SUM(R5:R53)</f>
        <v>34715</v>
      </c>
      <c r="S55" s="84">
        <f>SUM(S5:S53)</f>
        <v>103518</v>
      </c>
      <c r="T55" s="85"/>
    </row>
    <row r="56" spans="1:20" s="6" customFormat="1" ht="11.45" customHeight="1">
      <c r="A56" s="247" t="s">
        <v>60</v>
      </c>
      <c r="B56" s="248"/>
      <c r="C56" s="248"/>
      <c r="D56" s="248"/>
      <c r="E56" s="249"/>
      <c r="F56" s="247" t="s">
        <v>61</v>
      </c>
      <c r="G56" s="248"/>
      <c r="H56" s="248"/>
      <c r="I56" s="248"/>
      <c r="J56" s="249"/>
      <c r="K56" s="247" t="s">
        <v>62</v>
      </c>
      <c r="L56" s="248"/>
      <c r="M56" s="248"/>
      <c r="N56" s="248"/>
      <c r="O56" s="249"/>
      <c r="P56" s="250" t="s">
        <v>63</v>
      </c>
      <c r="Q56" s="251"/>
      <c r="R56" s="251"/>
      <c r="S56" s="251"/>
      <c r="T56" s="252"/>
    </row>
    <row r="57" spans="1:20" s="6" customFormat="1" ht="11.45" customHeight="1">
      <c r="A57" s="129" t="s">
        <v>0</v>
      </c>
      <c r="B57" s="130" t="s">
        <v>1</v>
      </c>
      <c r="C57" s="130" t="s">
        <v>2</v>
      </c>
      <c r="D57" s="130" t="s">
        <v>4</v>
      </c>
      <c r="E57" s="131" t="s">
        <v>3</v>
      </c>
      <c r="F57" s="129" t="s">
        <v>0</v>
      </c>
      <c r="G57" s="130" t="s">
        <v>1</v>
      </c>
      <c r="H57" s="130" t="s">
        <v>2</v>
      </c>
      <c r="I57" s="130" t="s">
        <v>4</v>
      </c>
      <c r="J57" s="131" t="s">
        <v>3</v>
      </c>
      <c r="K57" s="129" t="s">
        <v>0</v>
      </c>
      <c r="L57" s="130" t="s">
        <v>1</v>
      </c>
      <c r="M57" s="130" t="s">
        <v>2</v>
      </c>
      <c r="N57" s="130" t="s">
        <v>4</v>
      </c>
      <c r="O57" s="131" t="s">
        <v>3</v>
      </c>
      <c r="P57" s="132" t="s">
        <v>0</v>
      </c>
      <c r="Q57" s="130" t="s">
        <v>1</v>
      </c>
      <c r="R57" s="130" t="s">
        <v>2</v>
      </c>
      <c r="S57" s="130" t="s">
        <v>4</v>
      </c>
      <c r="T57" s="131" t="s">
        <v>3</v>
      </c>
    </row>
    <row r="58" spans="1:20" s="6" customFormat="1" ht="11.85" customHeight="1">
      <c r="A58" s="114">
        <v>63</v>
      </c>
      <c r="B58" s="115">
        <v>379</v>
      </c>
      <c r="C58" s="115">
        <v>23</v>
      </c>
      <c r="D58" s="115">
        <v>402</v>
      </c>
      <c r="E58" s="116">
        <v>402</v>
      </c>
      <c r="F58" s="114">
        <v>68</v>
      </c>
      <c r="G58" s="115">
        <v>31</v>
      </c>
      <c r="H58" s="115">
        <v>2</v>
      </c>
      <c r="I58" s="115">
        <v>33</v>
      </c>
      <c r="J58" s="116">
        <v>33</v>
      </c>
      <c r="K58" s="114">
        <v>65</v>
      </c>
      <c r="L58" s="115">
        <v>429</v>
      </c>
      <c r="M58" s="115">
        <v>155</v>
      </c>
      <c r="N58" s="115">
        <v>584</v>
      </c>
      <c r="O58" s="116">
        <v>584</v>
      </c>
      <c r="P58" s="114">
        <v>64</v>
      </c>
      <c r="Q58" s="115">
        <v>688</v>
      </c>
      <c r="R58" s="115">
        <v>150</v>
      </c>
      <c r="S58" s="115">
        <v>838</v>
      </c>
      <c r="T58" s="116">
        <v>838</v>
      </c>
    </row>
    <row r="59" spans="1:20" s="6" customFormat="1" ht="11.85" customHeight="1">
      <c r="A59" s="114">
        <v>62</v>
      </c>
      <c r="B59" s="115">
        <v>74</v>
      </c>
      <c r="C59" s="115">
        <v>7</v>
      </c>
      <c r="D59" s="115">
        <v>81</v>
      </c>
      <c r="E59" s="116">
        <v>483</v>
      </c>
      <c r="F59" s="114">
        <v>66</v>
      </c>
      <c r="G59" s="115">
        <v>45</v>
      </c>
      <c r="H59" s="115">
        <v>7</v>
      </c>
      <c r="I59" s="115">
        <v>52</v>
      </c>
      <c r="J59" s="116">
        <v>85</v>
      </c>
      <c r="K59" s="114">
        <v>64</v>
      </c>
      <c r="L59" s="115">
        <v>496</v>
      </c>
      <c r="M59" s="115">
        <v>194</v>
      </c>
      <c r="N59" s="115">
        <v>690</v>
      </c>
      <c r="O59" s="116">
        <v>1274</v>
      </c>
      <c r="P59" s="114">
        <v>63</v>
      </c>
      <c r="Q59" s="115">
        <v>205</v>
      </c>
      <c r="R59" s="115">
        <v>40</v>
      </c>
      <c r="S59" s="115">
        <v>245</v>
      </c>
      <c r="T59" s="116">
        <v>1083</v>
      </c>
    </row>
    <row r="60" spans="1:20" s="6" customFormat="1" ht="11.85" customHeight="1">
      <c r="A60" s="114">
        <v>61</v>
      </c>
      <c r="B60" s="115">
        <v>228</v>
      </c>
      <c r="C60" s="115">
        <v>15</v>
      </c>
      <c r="D60" s="115">
        <v>243</v>
      </c>
      <c r="E60" s="116">
        <v>726</v>
      </c>
      <c r="F60" s="114">
        <v>65</v>
      </c>
      <c r="G60" s="115">
        <v>51</v>
      </c>
      <c r="H60" s="115">
        <v>6</v>
      </c>
      <c r="I60" s="115">
        <v>57</v>
      </c>
      <c r="J60" s="116">
        <v>142</v>
      </c>
      <c r="K60" s="114">
        <v>63</v>
      </c>
      <c r="L60" s="115">
        <v>530</v>
      </c>
      <c r="M60" s="115">
        <v>211</v>
      </c>
      <c r="N60" s="115">
        <v>741</v>
      </c>
      <c r="O60" s="116">
        <v>2015</v>
      </c>
      <c r="P60" s="114">
        <v>62</v>
      </c>
      <c r="Q60" s="115">
        <v>596</v>
      </c>
      <c r="R60" s="115">
        <v>141</v>
      </c>
      <c r="S60" s="115">
        <v>737</v>
      </c>
      <c r="T60" s="116">
        <v>1820</v>
      </c>
    </row>
    <row r="61" spans="1:20" s="6" customFormat="1" ht="11.85" customHeight="1">
      <c r="A61" s="114">
        <v>60</v>
      </c>
      <c r="B61" s="115">
        <v>107</v>
      </c>
      <c r="C61" s="115">
        <v>5</v>
      </c>
      <c r="D61" s="115">
        <v>112</v>
      </c>
      <c r="E61" s="116">
        <v>838</v>
      </c>
      <c r="F61" s="114">
        <v>64</v>
      </c>
      <c r="G61" s="115">
        <v>157</v>
      </c>
      <c r="H61" s="115">
        <v>18</v>
      </c>
      <c r="I61" s="115">
        <v>175</v>
      </c>
      <c r="J61" s="116">
        <v>317</v>
      </c>
      <c r="K61" s="114">
        <v>62</v>
      </c>
      <c r="L61" s="115">
        <v>971</v>
      </c>
      <c r="M61" s="115">
        <v>508</v>
      </c>
      <c r="N61" s="115">
        <v>1479</v>
      </c>
      <c r="O61" s="116">
        <v>3494</v>
      </c>
      <c r="P61" s="114">
        <v>61</v>
      </c>
      <c r="Q61" s="115">
        <v>323</v>
      </c>
      <c r="R61" s="115">
        <v>81</v>
      </c>
      <c r="S61" s="115">
        <v>404</v>
      </c>
      <c r="T61" s="116">
        <v>2224</v>
      </c>
    </row>
    <row r="62" spans="1:20" s="6" customFormat="1" ht="11.85" customHeight="1">
      <c r="A62" s="114">
        <v>59</v>
      </c>
      <c r="B62" s="115">
        <v>185</v>
      </c>
      <c r="C62" s="115">
        <v>12</v>
      </c>
      <c r="D62" s="115">
        <v>197</v>
      </c>
      <c r="E62" s="116">
        <v>1035</v>
      </c>
      <c r="F62" s="114">
        <v>63</v>
      </c>
      <c r="G62" s="115">
        <v>52</v>
      </c>
      <c r="H62" s="115">
        <v>11</v>
      </c>
      <c r="I62" s="115">
        <v>63</v>
      </c>
      <c r="J62" s="116">
        <v>380</v>
      </c>
      <c r="K62" s="114">
        <v>61</v>
      </c>
      <c r="L62" s="115">
        <v>446</v>
      </c>
      <c r="M62" s="115">
        <v>196</v>
      </c>
      <c r="N62" s="115">
        <v>642</v>
      </c>
      <c r="O62" s="116">
        <v>4136</v>
      </c>
      <c r="P62" s="114">
        <v>60</v>
      </c>
      <c r="Q62" s="115">
        <v>382</v>
      </c>
      <c r="R62" s="115">
        <v>109</v>
      </c>
      <c r="S62" s="115">
        <v>491</v>
      </c>
      <c r="T62" s="116">
        <v>2715</v>
      </c>
    </row>
    <row r="63" spans="1:20" s="6" customFormat="1" ht="11.85" customHeight="1">
      <c r="A63" s="114">
        <v>58</v>
      </c>
      <c r="B63" s="115">
        <v>183</v>
      </c>
      <c r="C63" s="115">
        <v>21</v>
      </c>
      <c r="D63" s="115">
        <v>204</v>
      </c>
      <c r="E63" s="116">
        <v>1239</v>
      </c>
      <c r="F63" s="114">
        <v>62</v>
      </c>
      <c r="G63" s="115">
        <v>71</v>
      </c>
      <c r="H63" s="115">
        <v>10</v>
      </c>
      <c r="I63" s="115">
        <v>81</v>
      </c>
      <c r="J63" s="116">
        <v>461</v>
      </c>
      <c r="K63" s="114">
        <v>60</v>
      </c>
      <c r="L63" s="115">
        <v>510</v>
      </c>
      <c r="M63" s="115">
        <v>293</v>
      </c>
      <c r="N63" s="115">
        <v>803</v>
      </c>
      <c r="O63" s="116">
        <v>4939</v>
      </c>
      <c r="P63" s="114">
        <v>59</v>
      </c>
      <c r="Q63" s="115">
        <v>328</v>
      </c>
      <c r="R63" s="115">
        <v>104</v>
      </c>
      <c r="S63" s="115">
        <v>432</v>
      </c>
      <c r="T63" s="116">
        <v>3147</v>
      </c>
    </row>
    <row r="64" spans="1:20" s="6" customFormat="1" ht="11.85" customHeight="1">
      <c r="A64" s="114">
        <v>57</v>
      </c>
      <c r="B64" s="115">
        <v>29</v>
      </c>
      <c r="C64" s="115">
        <v>6</v>
      </c>
      <c r="D64" s="115">
        <v>35</v>
      </c>
      <c r="E64" s="116">
        <v>1274</v>
      </c>
      <c r="F64" s="114">
        <v>61</v>
      </c>
      <c r="G64" s="115">
        <v>173</v>
      </c>
      <c r="H64" s="115">
        <v>45</v>
      </c>
      <c r="I64" s="115">
        <v>218</v>
      </c>
      <c r="J64" s="116">
        <v>679</v>
      </c>
      <c r="K64" s="114">
        <v>59</v>
      </c>
      <c r="L64" s="115">
        <v>934</v>
      </c>
      <c r="M64" s="115">
        <v>537</v>
      </c>
      <c r="N64" s="115">
        <v>1471</v>
      </c>
      <c r="O64" s="116">
        <v>6410</v>
      </c>
      <c r="P64" s="114">
        <v>58</v>
      </c>
      <c r="Q64" s="115">
        <v>259</v>
      </c>
      <c r="R64" s="115">
        <v>72</v>
      </c>
      <c r="S64" s="115">
        <v>331</v>
      </c>
      <c r="T64" s="116">
        <v>3478</v>
      </c>
    </row>
    <row r="65" spans="1:20" s="6" customFormat="1" ht="11.85" customHeight="1">
      <c r="A65" s="114">
        <v>56</v>
      </c>
      <c r="B65" s="115">
        <v>139</v>
      </c>
      <c r="C65" s="115">
        <v>23</v>
      </c>
      <c r="D65" s="115">
        <v>162</v>
      </c>
      <c r="E65" s="116">
        <v>1436</v>
      </c>
      <c r="F65" s="114">
        <v>60</v>
      </c>
      <c r="G65" s="115">
        <v>48</v>
      </c>
      <c r="H65" s="115">
        <v>14</v>
      </c>
      <c r="I65" s="115">
        <v>62</v>
      </c>
      <c r="J65" s="116">
        <v>741</v>
      </c>
      <c r="K65" s="114">
        <v>58</v>
      </c>
      <c r="L65" s="115">
        <v>599</v>
      </c>
      <c r="M65" s="115">
        <v>414</v>
      </c>
      <c r="N65" s="115">
        <v>1013</v>
      </c>
      <c r="O65" s="116">
        <v>7423</v>
      </c>
      <c r="P65" s="114">
        <v>57</v>
      </c>
      <c r="Q65" s="115">
        <v>97</v>
      </c>
      <c r="R65" s="115">
        <v>26</v>
      </c>
      <c r="S65" s="115">
        <v>123</v>
      </c>
      <c r="T65" s="116">
        <v>3601</v>
      </c>
    </row>
    <row r="66" spans="1:20" s="6" customFormat="1" ht="11.85" customHeight="1">
      <c r="A66" s="114">
        <v>55</v>
      </c>
      <c r="B66" s="115">
        <v>47</v>
      </c>
      <c r="C66" s="115">
        <v>5</v>
      </c>
      <c r="D66" s="115">
        <v>52</v>
      </c>
      <c r="E66" s="116">
        <v>1488</v>
      </c>
      <c r="F66" s="114">
        <v>59</v>
      </c>
      <c r="G66" s="115">
        <v>254</v>
      </c>
      <c r="H66" s="115">
        <v>50</v>
      </c>
      <c r="I66" s="115">
        <v>304</v>
      </c>
      <c r="J66" s="116">
        <v>1045</v>
      </c>
      <c r="K66" s="114">
        <v>57</v>
      </c>
      <c r="L66" s="115">
        <v>399</v>
      </c>
      <c r="M66" s="115">
        <v>273</v>
      </c>
      <c r="N66" s="115">
        <v>672</v>
      </c>
      <c r="O66" s="116">
        <v>8095</v>
      </c>
      <c r="P66" s="114">
        <v>56</v>
      </c>
      <c r="Q66" s="115">
        <v>375</v>
      </c>
      <c r="R66" s="115">
        <v>101</v>
      </c>
      <c r="S66" s="115">
        <v>476</v>
      </c>
      <c r="T66" s="116">
        <v>4077</v>
      </c>
    </row>
    <row r="67" spans="1:20" s="6" customFormat="1" ht="11.85" customHeight="1">
      <c r="A67" s="114">
        <v>54</v>
      </c>
      <c r="B67" s="115">
        <v>101</v>
      </c>
      <c r="C67" s="115">
        <v>11</v>
      </c>
      <c r="D67" s="115">
        <v>112</v>
      </c>
      <c r="E67" s="116">
        <v>1600</v>
      </c>
      <c r="F67" s="114">
        <v>58</v>
      </c>
      <c r="G67" s="115">
        <v>63</v>
      </c>
      <c r="H67" s="115">
        <v>19</v>
      </c>
      <c r="I67" s="115">
        <v>82</v>
      </c>
      <c r="J67" s="116">
        <v>1127</v>
      </c>
      <c r="K67" s="114">
        <v>56</v>
      </c>
      <c r="L67" s="115">
        <v>808</v>
      </c>
      <c r="M67" s="115">
        <v>593</v>
      </c>
      <c r="N67" s="115">
        <v>1401</v>
      </c>
      <c r="O67" s="116">
        <v>9496</v>
      </c>
      <c r="P67" s="114">
        <v>55</v>
      </c>
      <c r="Q67" s="115">
        <v>118</v>
      </c>
      <c r="R67" s="115">
        <v>27</v>
      </c>
      <c r="S67" s="115">
        <v>145</v>
      </c>
      <c r="T67" s="116">
        <v>4222</v>
      </c>
    </row>
    <row r="68" spans="1:20" s="6" customFormat="1" ht="11.85" customHeight="1">
      <c r="A68" s="114">
        <v>53</v>
      </c>
      <c r="B68" s="115">
        <v>44</v>
      </c>
      <c r="C68" s="115">
        <v>6</v>
      </c>
      <c r="D68" s="115">
        <v>50</v>
      </c>
      <c r="E68" s="116">
        <v>1650</v>
      </c>
      <c r="F68" s="114">
        <v>57</v>
      </c>
      <c r="G68" s="115">
        <v>137</v>
      </c>
      <c r="H68" s="115">
        <v>31</v>
      </c>
      <c r="I68" s="115">
        <v>168</v>
      </c>
      <c r="J68" s="116">
        <v>1295</v>
      </c>
      <c r="K68" s="114">
        <v>55</v>
      </c>
      <c r="L68" s="115">
        <v>254</v>
      </c>
      <c r="M68" s="115">
        <v>203</v>
      </c>
      <c r="N68" s="115">
        <v>457</v>
      </c>
      <c r="O68" s="116">
        <v>9953</v>
      </c>
      <c r="P68" s="114">
        <v>54</v>
      </c>
      <c r="Q68" s="115">
        <v>176</v>
      </c>
      <c r="R68" s="115">
        <v>62</v>
      </c>
      <c r="S68" s="115">
        <v>238</v>
      </c>
      <c r="T68" s="116">
        <v>4460</v>
      </c>
    </row>
    <row r="69" spans="1:20" s="6" customFormat="1" ht="11.85" customHeight="1">
      <c r="A69" s="114">
        <v>52</v>
      </c>
      <c r="B69" s="115">
        <v>66</v>
      </c>
      <c r="C69" s="115">
        <v>8</v>
      </c>
      <c r="D69" s="115">
        <v>74</v>
      </c>
      <c r="E69" s="116">
        <v>1724</v>
      </c>
      <c r="F69" s="114">
        <v>56</v>
      </c>
      <c r="G69" s="115">
        <v>96</v>
      </c>
      <c r="H69" s="115">
        <v>22</v>
      </c>
      <c r="I69" s="115">
        <v>118</v>
      </c>
      <c r="J69" s="116">
        <v>1413</v>
      </c>
      <c r="K69" s="114">
        <v>54</v>
      </c>
      <c r="L69" s="115">
        <v>318</v>
      </c>
      <c r="M69" s="115">
        <v>256</v>
      </c>
      <c r="N69" s="115">
        <v>574</v>
      </c>
      <c r="O69" s="116">
        <v>10527</v>
      </c>
      <c r="P69" s="114">
        <v>53</v>
      </c>
      <c r="Q69" s="115">
        <v>239</v>
      </c>
      <c r="R69" s="115">
        <v>79</v>
      </c>
      <c r="S69" s="115">
        <v>318</v>
      </c>
      <c r="T69" s="116">
        <v>4778</v>
      </c>
    </row>
    <row r="70" spans="1:20" s="6" customFormat="1" ht="11.85" customHeight="1">
      <c r="A70" s="114">
        <v>51</v>
      </c>
      <c r="B70" s="115">
        <v>59</v>
      </c>
      <c r="C70" s="115">
        <v>7</v>
      </c>
      <c r="D70" s="115">
        <v>66</v>
      </c>
      <c r="E70" s="116">
        <v>1790</v>
      </c>
      <c r="F70" s="114">
        <v>55</v>
      </c>
      <c r="G70" s="115">
        <v>198</v>
      </c>
      <c r="H70" s="115">
        <v>63</v>
      </c>
      <c r="I70" s="115">
        <v>261</v>
      </c>
      <c r="J70" s="116">
        <v>1674</v>
      </c>
      <c r="K70" s="114">
        <v>53</v>
      </c>
      <c r="L70" s="115">
        <v>518</v>
      </c>
      <c r="M70" s="115">
        <v>430</v>
      </c>
      <c r="N70" s="115">
        <v>948</v>
      </c>
      <c r="O70" s="116">
        <v>11475</v>
      </c>
      <c r="P70" s="114">
        <v>52</v>
      </c>
      <c r="Q70" s="115">
        <v>130</v>
      </c>
      <c r="R70" s="115">
        <v>44</v>
      </c>
      <c r="S70" s="115">
        <v>174</v>
      </c>
      <c r="T70" s="116">
        <v>4952</v>
      </c>
    </row>
    <row r="71" spans="1:20" s="6" customFormat="1" ht="11.85" customHeight="1">
      <c r="A71" s="114">
        <v>50</v>
      </c>
      <c r="B71" s="115">
        <v>27</v>
      </c>
      <c r="C71" s="115">
        <v>6</v>
      </c>
      <c r="D71" s="115">
        <v>33</v>
      </c>
      <c r="E71" s="116">
        <v>1823</v>
      </c>
      <c r="F71" s="114">
        <v>54</v>
      </c>
      <c r="G71" s="115">
        <v>57</v>
      </c>
      <c r="H71" s="115">
        <v>23</v>
      </c>
      <c r="I71" s="115">
        <v>80</v>
      </c>
      <c r="J71" s="116">
        <v>1754</v>
      </c>
      <c r="K71" s="114">
        <v>52</v>
      </c>
      <c r="L71" s="115">
        <v>261</v>
      </c>
      <c r="M71" s="115">
        <v>234</v>
      </c>
      <c r="N71" s="115">
        <v>495</v>
      </c>
      <c r="O71" s="116">
        <v>11970</v>
      </c>
      <c r="P71" s="114">
        <v>51</v>
      </c>
      <c r="Q71" s="115">
        <v>231</v>
      </c>
      <c r="R71" s="115">
        <v>96</v>
      </c>
      <c r="S71" s="115">
        <v>327</v>
      </c>
      <c r="T71" s="116">
        <v>5279</v>
      </c>
    </row>
    <row r="72" spans="1:20" s="6" customFormat="1" ht="11.85" customHeight="1">
      <c r="A72" s="114">
        <v>49</v>
      </c>
      <c r="B72" s="115">
        <v>45</v>
      </c>
      <c r="C72" s="115">
        <v>9</v>
      </c>
      <c r="D72" s="115">
        <v>54</v>
      </c>
      <c r="E72" s="116">
        <v>1877</v>
      </c>
      <c r="F72" s="114">
        <v>53</v>
      </c>
      <c r="G72" s="115">
        <v>86</v>
      </c>
      <c r="H72" s="115">
        <v>28</v>
      </c>
      <c r="I72" s="115">
        <v>114</v>
      </c>
      <c r="J72" s="116">
        <v>1868</v>
      </c>
      <c r="K72" s="114">
        <v>51</v>
      </c>
      <c r="L72" s="115">
        <v>394</v>
      </c>
      <c r="M72" s="115">
        <v>369</v>
      </c>
      <c r="N72" s="115">
        <v>763</v>
      </c>
      <c r="O72" s="116">
        <v>12733</v>
      </c>
      <c r="P72" s="114">
        <v>50</v>
      </c>
      <c r="Q72" s="115">
        <v>121</v>
      </c>
      <c r="R72" s="115">
        <v>27</v>
      </c>
      <c r="S72" s="115">
        <v>148</v>
      </c>
      <c r="T72" s="116">
        <v>5427</v>
      </c>
    </row>
    <row r="73" spans="1:20" s="6" customFormat="1" ht="11.85" customHeight="1">
      <c r="A73" s="114">
        <v>48</v>
      </c>
      <c r="B73" s="115">
        <v>26</v>
      </c>
      <c r="C73" s="115">
        <v>4</v>
      </c>
      <c r="D73" s="115">
        <v>30</v>
      </c>
      <c r="E73" s="116">
        <v>1907</v>
      </c>
      <c r="F73" s="114">
        <v>52</v>
      </c>
      <c r="G73" s="115">
        <v>79</v>
      </c>
      <c r="H73" s="115">
        <v>35</v>
      </c>
      <c r="I73" s="115">
        <v>114</v>
      </c>
      <c r="J73" s="116">
        <v>1982</v>
      </c>
      <c r="K73" s="114">
        <v>50</v>
      </c>
      <c r="L73" s="115">
        <v>189</v>
      </c>
      <c r="M73" s="115">
        <v>172</v>
      </c>
      <c r="N73" s="115">
        <v>361</v>
      </c>
      <c r="O73" s="116">
        <v>13094</v>
      </c>
      <c r="P73" s="114">
        <v>49</v>
      </c>
      <c r="Q73" s="115">
        <v>138</v>
      </c>
      <c r="R73" s="115">
        <v>45</v>
      </c>
      <c r="S73" s="115">
        <v>183</v>
      </c>
      <c r="T73" s="116">
        <v>5610</v>
      </c>
    </row>
    <row r="74" spans="1:20" s="6" customFormat="1" ht="11.85" customHeight="1">
      <c r="A74" s="114">
        <v>47</v>
      </c>
      <c r="B74" s="115">
        <v>72</v>
      </c>
      <c r="C74" s="115">
        <v>16</v>
      </c>
      <c r="D74" s="115">
        <v>88</v>
      </c>
      <c r="E74" s="116">
        <v>1995</v>
      </c>
      <c r="F74" s="114">
        <v>51</v>
      </c>
      <c r="G74" s="115">
        <v>60</v>
      </c>
      <c r="H74" s="115">
        <v>17</v>
      </c>
      <c r="I74" s="115">
        <v>77</v>
      </c>
      <c r="J74" s="116">
        <v>2059</v>
      </c>
      <c r="K74" s="114">
        <v>49</v>
      </c>
      <c r="L74" s="115">
        <v>174</v>
      </c>
      <c r="M74" s="115">
        <v>173</v>
      </c>
      <c r="N74" s="115">
        <v>347</v>
      </c>
      <c r="O74" s="116">
        <v>13441</v>
      </c>
      <c r="P74" s="114">
        <v>48</v>
      </c>
      <c r="Q74" s="115">
        <v>236</v>
      </c>
      <c r="R74" s="115">
        <v>87</v>
      </c>
      <c r="S74" s="115">
        <v>323</v>
      </c>
      <c r="T74" s="116">
        <v>5933</v>
      </c>
    </row>
    <row r="75" spans="1:20" s="6" customFormat="1" ht="11.85" customHeight="1">
      <c r="A75" s="114">
        <v>46</v>
      </c>
      <c r="B75" s="115">
        <v>64</v>
      </c>
      <c r="C75" s="115">
        <v>14</v>
      </c>
      <c r="D75" s="115">
        <v>78</v>
      </c>
      <c r="E75" s="116">
        <v>2073</v>
      </c>
      <c r="F75" s="114">
        <v>50</v>
      </c>
      <c r="G75" s="115">
        <v>121</v>
      </c>
      <c r="H75" s="115">
        <v>57</v>
      </c>
      <c r="I75" s="115">
        <v>178</v>
      </c>
      <c r="J75" s="116">
        <v>2237</v>
      </c>
      <c r="K75" s="114">
        <v>48</v>
      </c>
      <c r="L75" s="115">
        <v>323</v>
      </c>
      <c r="M75" s="115">
        <v>317</v>
      </c>
      <c r="N75" s="115">
        <v>640</v>
      </c>
      <c r="O75" s="116">
        <v>14081</v>
      </c>
      <c r="P75" s="114">
        <v>47</v>
      </c>
      <c r="Q75" s="115">
        <v>109</v>
      </c>
      <c r="R75" s="115">
        <v>52</v>
      </c>
      <c r="S75" s="115">
        <v>161</v>
      </c>
      <c r="T75" s="116">
        <v>6094</v>
      </c>
    </row>
    <row r="76" spans="1:20" s="6" customFormat="1" ht="11.85" customHeight="1">
      <c r="A76" s="114">
        <v>45</v>
      </c>
      <c r="B76" s="115">
        <v>32</v>
      </c>
      <c r="C76" s="115">
        <v>7</v>
      </c>
      <c r="D76" s="115">
        <v>39</v>
      </c>
      <c r="E76" s="116">
        <v>2112</v>
      </c>
      <c r="F76" s="114">
        <v>49</v>
      </c>
      <c r="G76" s="115">
        <v>56</v>
      </c>
      <c r="H76" s="115">
        <v>21</v>
      </c>
      <c r="I76" s="115">
        <v>77</v>
      </c>
      <c r="J76" s="116">
        <v>2314</v>
      </c>
      <c r="K76" s="114">
        <v>47</v>
      </c>
      <c r="L76" s="115">
        <v>173</v>
      </c>
      <c r="M76" s="115">
        <v>180</v>
      </c>
      <c r="N76" s="115">
        <v>353</v>
      </c>
      <c r="O76" s="116">
        <v>14434</v>
      </c>
      <c r="P76" s="114">
        <v>46</v>
      </c>
      <c r="Q76" s="115">
        <v>121</v>
      </c>
      <c r="R76" s="115">
        <v>38</v>
      </c>
      <c r="S76" s="115">
        <v>159</v>
      </c>
      <c r="T76" s="116">
        <v>6253</v>
      </c>
    </row>
    <row r="77" spans="1:20" s="6" customFormat="1" ht="11.85" customHeight="1">
      <c r="A77" s="114">
        <v>44</v>
      </c>
      <c r="B77" s="115">
        <v>91</v>
      </c>
      <c r="C77" s="115">
        <v>14</v>
      </c>
      <c r="D77" s="115">
        <v>105</v>
      </c>
      <c r="E77" s="116">
        <v>2217</v>
      </c>
      <c r="F77" s="114">
        <v>48</v>
      </c>
      <c r="G77" s="115">
        <v>50</v>
      </c>
      <c r="H77" s="115">
        <v>22</v>
      </c>
      <c r="I77" s="115">
        <v>72</v>
      </c>
      <c r="J77" s="116">
        <v>2386</v>
      </c>
      <c r="K77" s="114">
        <v>46</v>
      </c>
      <c r="L77" s="115">
        <v>167</v>
      </c>
      <c r="M77" s="115">
        <v>163</v>
      </c>
      <c r="N77" s="115">
        <v>330</v>
      </c>
      <c r="O77" s="116">
        <v>14764</v>
      </c>
      <c r="P77" s="114">
        <v>45</v>
      </c>
      <c r="Q77" s="115">
        <v>299</v>
      </c>
      <c r="R77" s="115">
        <v>104</v>
      </c>
      <c r="S77" s="115">
        <v>403</v>
      </c>
      <c r="T77" s="116">
        <v>6656</v>
      </c>
    </row>
    <row r="78" spans="1:20" s="6" customFormat="1" ht="11.85" customHeight="1">
      <c r="A78" s="114">
        <v>43</v>
      </c>
      <c r="B78" s="115">
        <v>52</v>
      </c>
      <c r="C78" s="115">
        <v>8</v>
      </c>
      <c r="D78" s="115">
        <v>60</v>
      </c>
      <c r="E78" s="116">
        <v>2277</v>
      </c>
      <c r="F78" s="114">
        <v>47</v>
      </c>
      <c r="G78" s="115">
        <v>53</v>
      </c>
      <c r="H78" s="115">
        <v>20</v>
      </c>
      <c r="I78" s="115">
        <v>73</v>
      </c>
      <c r="J78" s="116">
        <v>2459</v>
      </c>
      <c r="K78" s="114">
        <v>45</v>
      </c>
      <c r="L78" s="115">
        <v>339</v>
      </c>
      <c r="M78" s="115">
        <v>373</v>
      </c>
      <c r="N78" s="115">
        <v>712</v>
      </c>
      <c r="O78" s="116">
        <v>15476</v>
      </c>
      <c r="P78" s="114">
        <v>44</v>
      </c>
      <c r="Q78" s="115">
        <v>127</v>
      </c>
      <c r="R78" s="115">
        <v>54</v>
      </c>
      <c r="S78" s="115">
        <v>181</v>
      </c>
      <c r="T78" s="116">
        <v>6837</v>
      </c>
    </row>
    <row r="79" spans="1:20" s="6" customFormat="1" ht="11.85" customHeight="1">
      <c r="A79" s="114">
        <v>42</v>
      </c>
      <c r="B79" s="115">
        <v>122</v>
      </c>
      <c r="C79" s="115">
        <v>20</v>
      </c>
      <c r="D79" s="115">
        <v>142</v>
      </c>
      <c r="E79" s="116">
        <v>2419</v>
      </c>
      <c r="F79" s="114">
        <v>46</v>
      </c>
      <c r="G79" s="115">
        <v>66</v>
      </c>
      <c r="H79" s="115">
        <v>23</v>
      </c>
      <c r="I79" s="115">
        <v>89</v>
      </c>
      <c r="J79" s="116">
        <v>2548</v>
      </c>
      <c r="K79" s="114">
        <v>44</v>
      </c>
      <c r="L79" s="115">
        <v>161</v>
      </c>
      <c r="M79" s="115">
        <v>170</v>
      </c>
      <c r="N79" s="115">
        <v>331</v>
      </c>
      <c r="O79" s="116">
        <v>15807</v>
      </c>
      <c r="P79" s="114">
        <v>43</v>
      </c>
      <c r="Q79" s="115">
        <v>366</v>
      </c>
      <c r="R79" s="115">
        <v>114</v>
      </c>
      <c r="S79" s="115">
        <v>480</v>
      </c>
      <c r="T79" s="116">
        <v>7317</v>
      </c>
    </row>
    <row r="80" spans="1:20" s="6" customFormat="1" ht="11.85" customHeight="1">
      <c r="A80" s="114">
        <v>41</v>
      </c>
      <c r="B80" s="115">
        <v>63</v>
      </c>
      <c r="C80" s="115">
        <v>13</v>
      </c>
      <c r="D80" s="115">
        <v>76</v>
      </c>
      <c r="E80" s="116">
        <v>2495</v>
      </c>
      <c r="F80" s="114">
        <v>45</v>
      </c>
      <c r="G80" s="115">
        <v>89</v>
      </c>
      <c r="H80" s="115">
        <v>33</v>
      </c>
      <c r="I80" s="115">
        <v>122</v>
      </c>
      <c r="J80" s="116">
        <v>2670</v>
      </c>
      <c r="K80" s="114">
        <v>43</v>
      </c>
      <c r="L80" s="115">
        <v>191</v>
      </c>
      <c r="M80" s="115">
        <v>213</v>
      </c>
      <c r="N80" s="115">
        <v>404</v>
      </c>
      <c r="O80" s="116">
        <v>16211</v>
      </c>
      <c r="P80" s="114">
        <v>42</v>
      </c>
      <c r="Q80" s="115">
        <v>187</v>
      </c>
      <c r="R80" s="115">
        <v>60</v>
      </c>
      <c r="S80" s="115">
        <v>247</v>
      </c>
      <c r="T80" s="116">
        <v>7564</v>
      </c>
    </row>
    <row r="81" spans="1:20" s="6" customFormat="1" ht="11.85" customHeight="1">
      <c r="A81" s="114">
        <v>40</v>
      </c>
      <c r="B81" s="115">
        <v>143</v>
      </c>
      <c r="C81" s="115">
        <v>28</v>
      </c>
      <c r="D81" s="115">
        <v>171</v>
      </c>
      <c r="E81" s="116">
        <v>2666</v>
      </c>
      <c r="F81" s="114">
        <v>44</v>
      </c>
      <c r="G81" s="115">
        <v>49</v>
      </c>
      <c r="H81" s="115">
        <v>20</v>
      </c>
      <c r="I81" s="115">
        <v>69</v>
      </c>
      <c r="J81" s="116">
        <v>2739</v>
      </c>
      <c r="K81" s="114">
        <v>42</v>
      </c>
      <c r="L81" s="115">
        <v>407</v>
      </c>
      <c r="M81" s="115">
        <v>416</v>
      </c>
      <c r="N81" s="115">
        <v>823</v>
      </c>
      <c r="O81" s="116">
        <v>17034</v>
      </c>
      <c r="P81" s="114">
        <v>41</v>
      </c>
      <c r="Q81" s="115">
        <v>200</v>
      </c>
      <c r="R81" s="115">
        <v>63</v>
      </c>
      <c r="S81" s="115">
        <v>263</v>
      </c>
      <c r="T81" s="116">
        <v>7827</v>
      </c>
    </row>
    <row r="82" spans="1:20" s="6" customFormat="1" ht="11.85" customHeight="1">
      <c r="A82" s="114">
        <v>39</v>
      </c>
      <c r="B82" s="115">
        <v>198</v>
      </c>
      <c r="C82" s="115">
        <v>42</v>
      </c>
      <c r="D82" s="115">
        <v>240</v>
      </c>
      <c r="E82" s="116">
        <v>2906</v>
      </c>
      <c r="F82" s="114">
        <v>43</v>
      </c>
      <c r="G82" s="115">
        <v>58</v>
      </c>
      <c r="H82" s="115">
        <v>21</v>
      </c>
      <c r="I82" s="115">
        <v>79</v>
      </c>
      <c r="J82" s="116">
        <v>2818</v>
      </c>
      <c r="K82" s="114">
        <v>41</v>
      </c>
      <c r="L82" s="115">
        <v>219</v>
      </c>
      <c r="M82" s="115">
        <v>209</v>
      </c>
      <c r="N82" s="115">
        <v>428</v>
      </c>
      <c r="O82" s="116">
        <v>17462</v>
      </c>
      <c r="P82" s="114">
        <v>40</v>
      </c>
      <c r="Q82" s="115">
        <v>411</v>
      </c>
      <c r="R82" s="115">
        <v>141</v>
      </c>
      <c r="S82" s="115">
        <v>552</v>
      </c>
      <c r="T82" s="116">
        <v>8379</v>
      </c>
    </row>
    <row r="83" spans="1:20" s="6" customFormat="1" ht="11.85" customHeight="1">
      <c r="A83" s="114">
        <v>38</v>
      </c>
      <c r="B83" s="115">
        <v>84</v>
      </c>
      <c r="C83" s="115">
        <v>14</v>
      </c>
      <c r="D83" s="115">
        <v>98</v>
      </c>
      <c r="E83" s="116">
        <v>3004</v>
      </c>
      <c r="F83" s="114">
        <v>42</v>
      </c>
      <c r="G83" s="115">
        <v>57</v>
      </c>
      <c r="H83" s="115">
        <v>16</v>
      </c>
      <c r="I83" s="115">
        <v>73</v>
      </c>
      <c r="J83" s="116">
        <v>2891</v>
      </c>
      <c r="K83" s="114">
        <v>40</v>
      </c>
      <c r="L83" s="115">
        <v>230</v>
      </c>
      <c r="M83" s="115">
        <v>257</v>
      </c>
      <c r="N83" s="115">
        <v>487</v>
      </c>
      <c r="O83" s="116">
        <v>17949</v>
      </c>
      <c r="P83" s="114">
        <v>39</v>
      </c>
      <c r="Q83" s="115">
        <v>213</v>
      </c>
      <c r="R83" s="115">
        <v>65</v>
      </c>
      <c r="S83" s="115">
        <v>278</v>
      </c>
      <c r="T83" s="116">
        <v>8657</v>
      </c>
    </row>
    <row r="84" spans="1:20" s="6" customFormat="1" ht="11.85" customHeight="1">
      <c r="A84" s="114">
        <v>37</v>
      </c>
      <c r="B84" s="115">
        <v>191</v>
      </c>
      <c r="C84" s="115">
        <v>40</v>
      </c>
      <c r="D84" s="115">
        <v>231</v>
      </c>
      <c r="E84" s="116">
        <v>3235</v>
      </c>
      <c r="F84" s="114">
        <v>41</v>
      </c>
      <c r="G84" s="115">
        <v>59</v>
      </c>
      <c r="H84" s="115">
        <v>24</v>
      </c>
      <c r="I84" s="115">
        <v>83</v>
      </c>
      <c r="J84" s="116">
        <v>2974</v>
      </c>
      <c r="K84" s="114">
        <v>39</v>
      </c>
      <c r="L84" s="115">
        <v>544</v>
      </c>
      <c r="M84" s="115">
        <v>478</v>
      </c>
      <c r="N84" s="115">
        <v>1022</v>
      </c>
      <c r="O84" s="116">
        <v>18971</v>
      </c>
      <c r="P84" s="114">
        <v>38</v>
      </c>
      <c r="Q84" s="115">
        <v>218</v>
      </c>
      <c r="R84" s="115">
        <v>63</v>
      </c>
      <c r="S84" s="115">
        <v>281</v>
      </c>
      <c r="T84" s="116">
        <v>8938</v>
      </c>
    </row>
    <row r="85" spans="1:20" s="6" customFormat="1" ht="11.85" customHeight="1">
      <c r="A85" s="114">
        <v>36</v>
      </c>
      <c r="B85" s="115">
        <v>71</v>
      </c>
      <c r="C85" s="115">
        <v>17</v>
      </c>
      <c r="D85" s="115">
        <v>88</v>
      </c>
      <c r="E85" s="116">
        <v>3323</v>
      </c>
      <c r="F85" s="114">
        <v>40</v>
      </c>
      <c r="G85" s="115">
        <v>122</v>
      </c>
      <c r="H85" s="115">
        <v>40</v>
      </c>
      <c r="I85" s="115">
        <v>162</v>
      </c>
      <c r="J85" s="116">
        <v>3136</v>
      </c>
      <c r="K85" s="114">
        <v>38</v>
      </c>
      <c r="L85" s="115">
        <v>366</v>
      </c>
      <c r="M85" s="115">
        <v>286</v>
      </c>
      <c r="N85" s="115">
        <v>652</v>
      </c>
      <c r="O85" s="116">
        <v>19623</v>
      </c>
      <c r="P85" s="114">
        <v>37</v>
      </c>
      <c r="Q85" s="115">
        <v>417</v>
      </c>
      <c r="R85" s="115">
        <v>126</v>
      </c>
      <c r="S85" s="115">
        <v>543</v>
      </c>
      <c r="T85" s="116">
        <v>9481</v>
      </c>
    </row>
    <row r="86" spans="1:20" s="6" customFormat="1" ht="11.85" customHeight="1">
      <c r="A86" s="114">
        <v>35</v>
      </c>
      <c r="B86" s="115">
        <v>86</v>
      </c>
      <c r="C86" s="115">
        <v>8</v>
      </c>
      <c r="D86" s="115">
        <v>94</v>
      </c>
      <c r="E86" s="116">
        <v>3417</v>
      </c>
      <c r="F86" s="114">
        <v>39</v>
      </c>
      <c r="G86" s="115">
        <v>79</v>
      </c>
      <c r="H86" s="115">
        <v>18</v>
      </c>
      <c r="I86" s="115">
        <v>97</v>
      </c>
      <c r="J86" s="116">
        <v>3233</v>
      </c>
      <c r="K86" s="114">
        <v>37</v>
      </c>
      <c r="L86" s="115">
        <v>628</v>
      </c>
      <c r="M86" s="115">
        <v>545</v>
      </c>
      <c r="N86" s="115">
        <v>1173</v>
      </c>
      <c r="O86" s="116">
        <v>20796</v>
      </c>
      <c r="P86" s="114">
        <v>36</v>
      </c>
      <c r="Q86" s="115">
        <v>156</v>
      </c>
      <c r="R86" s="115">
        <v>41</v>
      </c>
      <c r="S86" s="115">
        <v>197</v>
      </c>
      <c r="T86" s="116">
        <v>9678</v>
      </c>
    </row>
    <row r="87" spans="1:20" s="6" customFormat="1" ht="11.85" customHeight="1">
      <c r="A87" s="114">
        <v>34</v>
      </c>
      <c r="B87" s="115">
        <v>32</v>
      </c>
      <c r="C87" s="115">
        <v>6</v>
      </c>
      <c r="D87" s="115">
        <v>38</v>
      </c>
      <c r="E87" s="116">
        <v>3455</v>
      </c>
      <c r="F87" s="114">
        <v>38</v>
      </c>
      <c r="G87" s="115">
        <v>91</v>
      </c>
      <c r="H87" s="115">
        <v>25</v>
      </c>
      <c r="I87" s="115">
        <v>116</v>
      </c>
      <c r="J87" s="116">
        <v>3349</v>
      </c>
      <c r="K87" s="114">
        <v>36</v>
      </c>
      <c r="L87" s="115">
        <v>328</v>
      </c>
      <c r="M87" s="115">
        <v>279</v>
      </c>
      <c r="N87" s="115">
        <v>607</v>
      </c>
      <c r="O87" s="116">
        <v>21403</v>
      </c>
      <c r="P87" s="114">
        <v>35</v>
      </c>
      <c r="Q87" s="115">
        <v>315</v>
      </c>
      <c r="R87" s="115">
        <v>65</v>
      </c>
      <c r="S87" s="115">
        <v>380</v>
      </c>
      <c r="T87" s="116">
        <v>10058</v>
      </c>
    </row>
    <row r="88" spans="1:20" s="6" customFormat="1" ht="11.85" customHeight="1">
      <c r="A88" s="114">
        <v>33</v>
      </c>
      <c r="B88" s="115">
        <v>15</v>
      </c>
      <c r="C88" s="115">
        <v>0</v>
      </c>
      <c r="D88" s="115">
        <v>15</v>
      </c>
      <c r="E88" s="116">
        <v>3470</v>
      </c>
      <c r="F88" s="114">
        <v>37</v>
      </c>
      <c r="G88" s="115">
        <v>61</v>
      </c>
      <c r="H88" s="115">
        <v>26</v>
      </c>
      <c r="I88" s="115">
        <v>87</v>
      </c>
      <c r="J88" s="116">
        <v>3436</v>
      </c>
      <c r="K88" s="114">
        <v>35</v>
      </c>
      <c r="L88" s="115">
        <v>244</v>
      </c>
      <c r="M88" s="115">
        <v>215</v>
      </c>
      <c r="N88" s="115">
        <v>459</v>
      </c>
      <c r="O88" s="116">
        <v>21862</v>
      </c>
      <c r="P88" s="114">
        <v>34</v>
      </c>
      <c r="Q88" s="115">
        <v>105</v>
      </c>
      <c r="R88" s="115">
        <v>19</v>
      </c>
      <c r="S88" s="115">
        <v>124</v>
      </c>
      <c r="T88" s="116">
        <v>10182</v>
      </c>
    </row>
    <row r="89" spans="1:20" s="6" customFormat="1" ht="11.85" customHeight="1">
      <c r="A89" s="114">
        <v>32</v>
      </c>
      <c r="B89" s="115">
        <v>8</v>
      </c>
      <c r="C89" s="115">
        <v>1</v>
      </c>
      <c r="D89" s="115">
        <v>9</v>
      </c>
      <c r="E89" s="116">
        <v>3479</v>
      </c>
      <c r="F89" s="114">
        <v>36</v>
      </c>
      <c r="G89" s="115">
        <v>61</v>
      </c>
      <c r="H89" s="115">
        <v>15</v>
      </c>
      <c r="I89" s="115">
        <v>76</v>
      </c>
      <c r="J89" s="116">
        <v>3512</v>
      </c>
      <c r="K89" s="114">
        <v>34</v>
      </c>
      <c r="L89" s="115">
        <v>416</v>
      </c>
      <c r="M89" s="115">
        <v>367</v>
      </c>
      <c r="N89" s="115">
        <v>783</v>
      </c>
      <c r="O89" s="116">
        <v>22645</v>
      </c>
      <c r="P89" s="114">
        <v>33</v>
      </c>
      <c r="Q89" s="115">
        <v>84</v>
      </c>
      <c r="R89" s="115">
        <v>18</v>
      </c>
      <c r="S89" s="115">
        <v>102</v>
      </c>
      <c r="T89" s="116">
        <v>10284</v>
      </c>
    </row>
    <row r="90" spans="1:20" s="6" customFormat="1" ht="11.85" customHeight="1">
      <c r="A90" s="114"/>
      <c r="B90" s="115"/>
      <c r="C90" s="115"/>
      <c r="D90" s="115"/>
      <c r="E90" s="116"/>
      <c r="F90" s="114">
        <v>35</v>
      </c>
      <c r="G90" s="115">
        <v>125</v>
      </c>
      <c r="H90" s="115">
        <v>35</v>
      </c>
      <c r="I90" s="115">
        <v>160</v>
      </c>
      <c r="J90" s="116">
        <v>3672</v>
      </c>
      <c r="K90" s="114">
        <v>33</v>
      </c>
      <c r="L90" s="115">
        <v>117</v>
      </c>
      <c r="M90" s="115">
        <v>90</v>
      </c>
      <c r="N90" s="115">
        <v>207</v>
      </c>
      <c r="O90" s="116">
        <v>22852</v>
      </c>
      <c r="P90" s="114">
        <v>32</v>
      </c>
      <c r="Q90" s="115">
        <v>78</v>
      </c>
      <c r="R90" s="115">
        <v>19</v>
      </c>
      <c r="S90" s="115">
        <v>97</v>
      </c>
      <c r="T90" s="116">
        <v>10381</v>
      </c>
    </row>
    <row r="91" spans="1:20" s="6" customFormat="1" ht="11.85" customHeight="1">
      <c r="A91" s="114"/>
      <c r="B91" s="115"/>
      <c r="C91" s="115"/>
      <c r="D91" s="115"/>
      <c r="E91" s="116"/>
      <c r="F91" s="114">
        <v>34</v>
      </c>
      <c r="G91" s="115">
        <v>56</v>
      </c>
      <c r="H91" s="115">
        <v>15</v>
      </c>
      <c r="I91" s="115">
        <v>71</v>
      </c>
      <c r="J91" s="116">
        <v>3743</v>
      </c>
      <c r="K91" s="114">
        <v>32</v>
      </c>
      <c r="L91" s="115">
        <v>141</v>
      </c>
      <c r="M91" s="115">
        <v>109</v>
      </c>
      <c r="N91" s="115">
        <v>250</v>
      </c>
      <c r="O91" s="116">
        <v>23102</v>
      </c>
      <c r="P91" s="114">
        <v>31</v>
      </c>
      <c r="Q91" s="115">
        <v>22</v>
      </c>
      <c r="R91" s="115">
        <v>10</v>
      </c>
      <c r="S91" s="115">
        <v>32</v>
      </c>
      <c r="T91" s="116">
        <v>10413</v>
      </c>
    </row>
    <row r="92" spans="1:20" s="6" customFormat="1" ht="11.85" customHeight="1">
      <c r="A92" s="114"/>
      <c r="B92" s="115"/>
      <c r="C92" s="115"/>
      <c r="D92" s="115"/>
      <c r="E92" s="116"/>
      <c r="F92" s="114">
        <v>33</v>
      </c>
      <c r="G92" s="115">
        <v>36</v>
      </c>
      <c r="H92" s="115">
        <v>7</v>
      </c>
      <c r="I92" s="115">
        <v>43</v>
      </c>
      <c r="J92" s="116">
        <v>3786</v>
      </c>
      <c r="K92" s="114">
        <v>31</v>
      </c>
      <c r="L92" s="115">
        <v>108</v>
      </c>
      <c r="M92" s="115">
        <v>68</v>
      </c>
      <c r="N92" s="115">
        <v>176</v>
      </c>
      <c r="O92" s="116">
        <v>23278</v>
      </c>
      <c r="P92" s="114">
        <v>30</v>
      </c>
      <c r="Q92" s="115">
        <v>21</v>
      </c>
      <c r="R92" s="115">
        <v>1</v>
      </c>
      <c r="S92" s="115">
        <v>22</v>
      </c>
      <c r="T92" s="116">
        <v>10435</v>
      </c>
    </row>
    <row r="93" spans="1:20" s="6" customFormat="1" ht="11.85" customHeight="1">
      <c r="A93" s="114"/>
      <c r="B93" s="115"/>
      <c r="C93" s="115"/>
      <c r="D93" s="115"/>
      <c r="E93" s="116"/>
      <c r="F93" s="114">
        <v>32</v>
      </c>
      <c r="G93" s="115">
        <v>60</v>
      </c>
      <c r="H93" s="115">
        <v>15</v>
      </c>
      <c r="I93" s="115">
        <v>75</v>
      </c>
      <c r="J93" s="116">
        <v>3861</v>
      </c>
      <c r="K93" s="114">
        <v>30</v>
      </c>
      <c r="L93" s="115">
        <v>48</v>
      </c>
      <c r="M93" s="115">
        <v>38</v>
      </c>
      <c r="N93" s="115">
        <v>86</v>
      </c>
      <c r="O93" s="116">
        <v>23364</v>
      </c>
      <c r="P93" s="114">
        <v>28</v>
      </c>
      <c r="Q93" s="115">
        <v>7</v>
      </c>
      <c r="R93" s="115">
        <v>1</v>
      </c>
      <c r="S93" s="115">
        <v>8</v>
      </c>
      <c r="T93" s="116">
        <v>10443</v>
      </c>
    </row>
    <row r="94" spans="1:20" s="6" customFormat="1" ht="11.85" customHeight="1">
      <c r="A94" s="114"/>
      <c r="B94" s="115"/>
      <c r="C94" s="115"/>
      <c r="D94" s="115"/>
      <c r="E94" s="116"/>
      <c r="F94" s="114">
        <v>31</v>
      </c>
      <c r="G94" s="115">
        <v>30</v>
      </c>
      <c r="H94" s="115">
        <v>13</v>
      </c>
      <c r="I94" s="115">
        <v>43</v>
      </c>
      <c r="J94" s="116">
        <v>3904</v>
      </c>
      <c r="K94" s="114">
        <v>28</v>
      </c>
      <c r="L94" s="115">
        <v>17</v>
      </c>
      <c r="M94" s="115">
        <v>24</v>
      </c>
      <c r="N94" s="115">
        <v>41</v>
      </c>
      <c r="O94" s="116">
        <v>23405</v>
      </c>
      <c r="P94" s="114"/>
      <c r="Q94" s="115"/>
      <c r="R94" s="115"/>
      <c r="S94" s="115"/>
      <c r="T94" s="116"/>
    </row>
    <row r="95" spans="1:20" s="6" customFormat="1" ht="11.85" customHeight="1">
      <c r="A95" s="114"/>
      <c r="B95" s="115"/>
      <c r="C95" s="115"/>
      <c r="D95" s="115"/>
      <c r="E95" s="116"/>
      <c r="F95" s="114">
        <v>30</v>
      </c>
      <c r="G95" s="115">
        <v>13</v>
      </c>
      <c r="H95" s="115">
        <v>6</v>
      </c>
      <c r="I95" s="115">
        <v>19</v>
      </c>
      <c r="J95" s="116">
        <v>3923</v>
      </c>
      <c r="K95" s="114"/>
      <c r="L95" s="115"/>
      <c r="M95" s="115"/>
      <c r="N95" s="115"/>
      <c r="O95" s="116"/>
      <c r="P95" s="114"/>
      <c r="Q95" s="115"/>
      <c r="R95" s="115"/>
      <c r="S95" s="115"/>
      <c r="T95" s="116"/>
    </row>
    <row r="96" spans="1:20" s="6" customFormat="1" ht="11.85" customHeight="1">
      <c r="A96" s="114"/>
      <c r="B96" s="115"/>
      <c r="C96" s="115"/>
      <c r="D96" s="115"/>
      <c r="E96" s="116"/>
      <c r="F96" s="114">
        <v>29</v>
      </c>
      <c r="G96" s="115">
        <v>3</v>
      </c>
      <c r="H96" s="115">
        <v>0</v>
      </c>
      <c r="I96" s="115">
        <v>3</v>
      </c>
      <c r="J96" s="116">
        <v>3926</v>
      </c>
      <c r="K96" s="114"/>
      <c r="L96" s="115"/>
      <c r="M96" s="115"/>
      <c r="N96" s="115"/>
      <c r="O96" s="116"/>
      <c r="P96" s="114"/>
      <c r="Q96" s="115"/>
      <c r="R96" s="115"/>
      <c r="S96" s="115"/>
      <c r="T96" s="116"/>
    </row>
    <row r="97" spans="1:20" s="6" customFormat="1" ht="11.85" customHeight="1">
      <c r="A97" s="114"/>
      <c r="B97" s="115"/>
      <c r="C97" s="115"/>
      <c r="D97" s="115"/>
      <c r="E97" s="116"/>
      <c r="F97" s="114">
        <v>28</v>
      </c>
      <c r="G97" s="115">
        <v>2</v>
      </c>
      <c r="H97" s="115">
        <v>1</v>
      </c>
      <c r="I97" s="115">
        <v>3</v>
      </c>
      <c r="J97" s="116">
        <v>3929</v>
      </c>
      <c r="K97" s="114"/>
      <c r="L97" s="115"/>
      <c r="M97" s="115"/>
      <c r="N97" s="115"/>
      <c r="O97" s="116"/>
      <c r="P97" s="114"/>
      <c r="Q97" s="115"/>
      <c r="R97" s="115"/>
      <c r="S97" s="115"/>
      <c r="T97" s="116"/>
    </row>
    <row r="98" spans="1:20" s="6" customFormat="1" ht="11.85" customHeight="1">
      <c r="A98" s="114"/>
      <c r="B98" s="115"/>
      <c r="C98" s="115"/>
      <c r="D98" s="115"/>
      <c r="E98" s="116"/>
      <c r="F98" s="114">
        <v>26</v>
      </c>
      <c r="G98" s="115">
        <v>7</v>
      </c>
      <c r="H98" s="115">
        <v>0</v>
      </c>
      <c r="I98" s="115">
        <v>7</v>
      </c>
      <c r="J98" s="116">
        <v>3936</v>
      </c>
      <c r="K98" s="114"/>
      <c r="L98" s="115"/>
      <c r="M98" s="115"/>
      <c r="N98" s="115"/>
      <c r="O98" s="116"/>
      <c r="P98" s="114"/>
      <c r="Q98" s="115"/>
      <c r="R98" s="115"/>
      <c r="S98" s="115"/>
      <c r="T98" s="116"/>
    </row>
    <row r="99" spans="1:20" s="6" customFormat="1" ht="11.85" customHeight="1">
      <c r="A99" s="114"/>
      <c r="B99" s="115"/>
      <c r="C99" s="115"/>
      <c r="D99" s="115"/>
      <c r="E99" s="116"/>
      <c r="F99" s="114"/>
      <c r="G99" s="115"/>
      <c r="H99" s="115"/>
      <c r="I99" s="115"/>
      <c r="J99" s="116"/>
      <c r="K99" s="114"/>
      <c r="L99" s="115"/>
      <c r="M99" s="115"/>
      <c r="N99" s="115"/>
      <c r="O99" s="116"/>
      <c r="P99" s="114"/>
      <c r="Q99" s="115"/>
      <c r="R99" s="115"/>
      <c r="S99" s="115"/>
      <c r="T99" s="116"/>
    </row>
    <row r="100" spans="1:20" s="6" customFormat="1" ht="11.85" customHeight="1">
      <c r="A100" s="114"/>
      <c r="B100" s="115"/>
      <c r="C100" s="115"/>
      <c r="D100" s="115"/>
      <c r="E100" s="116"/>
      <c r="F100" s="114"/>
      <c r="G100" s="115"/>
      <c r="H100" s="115"/>
      <c r="I100" s="115"/>
      <c r="J100" s="116"/>
      <c r="K100" s="114"/>
      <c r="L100" s="115"/>
      <c r="M100" s="115"/>
      <c r="N100" s="115"/>
      <c r="O100" s="116"/>
      <c r="P100" s="114"/>
      <c r="Q100" s="115"/>
      <c r="R100" s="115"/>
      <c r="S100" s="115"/>
      <c r="T100" s="116"/>
    </row>
    <row r="101" spans="1:20" s="6" customFormat="1" ht="11.85" customHeight="1">
      <c r="A101" s="76"/>
      <c r="B101" s="77"/>
      <c r="C101" s="77"/>
      <c r="D101" s="77"/>
      <c r="E101" s="78"/>
      <c r="F101" s="76"/>
      <c r="G101" s="77"/>
      <c r="H101" s="77"/>
      <c r="I101" s="77"/>
      <c r="J101" s="78"/>
      <c r="K101" s="76"/>
      <c r="L101" s="77"/>
      <c r="M101" s="77"/>
      <c r="N101" s="77"/>
      <c r="O101" s="78"/>
      <c r="P101" s="74"/>
      <c r="Q101" s="71"/>
      <c r="R101" s="71"/>
      <c r="S101" s="71"/>
      <c r="T101" s="73"/>
    </row>
    <row r="102" spans="1:20" s="6" customFormat="1" ht="11.85" customHeight="1">
      <c r="A102" s="76"/>
      <c r="B102" s="77"/>
      <c r="C102" s="77"/>
      <c r="D102" s="77"/>
      <c r="E102" s="78"/>
      <c r="F102" s="76"/>
      <c r="G102" s="77"/>
      <c r="H102" s="77"/>
      <c r="I102" s="77"/>
      <c r="J102" s="78"/>
      <c r="K102" s="76"/>
      <c r="L102" s="77"/>
      <c r="M102" s="77"/>
      <c r="N102" s="77"/>
      <c r="O102" s="78"/>
      <c r="P102" s="74"/>
      <c r="Q102" s="71"/>
      <c r="R102" s="71"/>
      <c r="S102" s="71"/>
      <c r="T102" s="73"/>
    </row>
    <row r="103" spans="1:20" s="6" customFormat="1" ht="11.85" customHeight="1">
      <c r="A103" s="76"/>
      <c r="B103" s="77"/>
      <c r="C103" s="77"/>
      <c r="D103" s="77"/>
      <c r="E103" s="78"/>
      <c r="F103" s="76"/>
      <c r="G103" s="77"/>
      <c r="H103" s="77"/>
      <c r="I103" s="77"/>
      <c r="J103" s="78"/>
      <c r="K103" s="76"/>
      <c r="L103" s="77"/>
      <c r="M103" s="77"/>
      <c r="N103" s="77"/>
      <c r="O103" s="78"/>
      <c r="P103" s="74"/>
      <c r="Q103" s="71"/>
      <c r="R103" s="71"/>
      <c r="S103" s="71"/>
      <c r="T103" s="73"/>
    </row>
    <row r="104" spans="1:20" s="6" customFormat="1" ht="11.85" customHeight="1">
      <c r="A104" s="76"/>
      <c r="B104" s="77"/>
      <c r="C104" s="77"/>
      <c r="D104" s="77"/>
      <c r="E104" s="78"/>
      <c r="F104" s="76"/>
      <c r="G104" s="77"/>
      <c r="H104" s="77"/>
      <c r="I104" s="77"/>
      <c r="J104" s="78"/>
      <c r="K104" s="76"/>
      <c r="L104" s="77"/>
      <c r="M104" s="77"/>
      <c r="N104" s="77"/>
      <c r="O104" s="78"/>
      <c r="P104" s="74"/>
      <c r="Q104" s="71"/>
      <c r="R104" s="71"/>
      <c r="S104" s="71"/>
      <c r="T104" s="73"/>
    </row>
    <row r="105" spans="1:20" s="6" customFormat="1" ht="11.85" customHeight="1">
      <c r="A105" s="83" t="s">
        <v>45</v>
      </c>
      <c r="B105" s="84">
        <f>SUM(B58:B104)</f>
        <v>3063</v>
      </c>
      <c r="C105" s="84">
        <f>SUM(C58:C104)</f>
        <v>416</v>
      </c>
      <c r="D105" s="84">
        <f>SUM(D58:D104)</f>
        <v>3479</v>
      </c>
      <c r="E105" s="85"/>
      <c r="F105" s="83" t="s">
        <v>45</v>
      </c>
      <c r="G105" s="84">
        <f>SUM(G58:G104)</f>
        <v>3062</v>
      </c>
      <c r="H105" s="84">
        <f>SUM(H58:H104)</f>
        <v>874</v>
      </c>
      <c r="I105" s="84">
        <f>SUM(I58:I104)</f>
        <v>3936</v>
      </c>
      <c r="J105" s="85"/>
      <c r="K105" s="83" t="s">
        <v>45</v>
      </c>
      <c r="L105" s="84">
        <f>SUM(L58:L104)</f>
        <v>13397</v>
      </c>
      <c r="M105" s="84">
        <f>SUM(M58:M104)</f>
        <v>10008</v>
      </c>
      <c r="N105" s="84">
        <f>SUM(N58:N104)</f>
        <v>23405</v>
      </c>
      <c r="O105" s="85"/>
      <c r="P105" s="86" t="s">
        <v>45</v>
      </c>
      <c r="Q105" s="84">
        <f>SUM(Q58:Q104)</f>
        <v>8098</v>
      </c>
      <c r="R105" s="84">
        <f>SUM(R58:R104)</f>
        <v>2345</v>
      </c>
      <c r="S105" s="84">
        <f>SUM(S58:S104)</f>
        <v>10443</v>
      </c>
      <c r="T105" s="85"/>
    </row>
    <row r="106" spans="1:20" ht="11.85" customHeight="1">
      <c r="A106" s="124"/>
      <c r="B106" s="124"/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</row>
  </sheetData>
  <sheetProtection password="EA59" sheet="1" objects="1" scenarios="1"/>
  <mergeCells count="9">
    <mergeCell ref="A1:E1"/>
    <mergeCell ref="A56:E56"/>
    <mergeCell ref="F56:J56"/>
    <mergeCell ref="K56:O56"/>
    <mergeCell ref="P56:T56"/>
    <mergeCell ref="A3:E3"/>
    <mergeCell ref="F3:J3"/>
    <mergeCell ref="K3:O3"/>
    <mergeCell ref="P3:T3"/>
  </mergeCells>
  <phoneticPr fontId="2" type="noConversion"/>
  <printOptions horizontalCentered="1"/>
  <pageMargins left="0.51181102362204722" right="0.51181102362204722" top="0.55118110236220474" bottom="0.43307086614173229" header="0.31496062992125984" footer="0.31496062992125984"/>
  <pageSetup paperSize="9" scale="8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T236"/>
  <sheetViews>
    <sheetView zoomScaleNormal="100" zoomScaleSheetLayoutView="93" workbookViewId="0">
      <selection activeCell="D34" sqref="D34"/>
    </sheetView>
  </sheetViews>
  <sheetFormatPr defaultColWidth="8.5546875" defaultRowHeight="10.5"/>
  <cols>
    <col min="1" max="20" width="6.6640625" style="3" customWidth="1"/>
    <col min="21" max="16384" width="8.5546875" style="3"/>
  </cols>
  <sheetData>
    <row r="1" spans="1:20" ht="25.9" customHeight="1">
      <c r="A1" s="262" t="s">
        <v>5</v>
      </c>
      <c r="B1" s="262"/>
      <c r="C1" s="262"/>
      <c r="D1" s="262"/>
      <c r="E1" s="262"/>
    </row>
    <row r="3" spans="1:20" ht="13.35" customHeight="1">
      <c r="A3" s="259" t="s">
        <v>49</v>
      </c>
      <c r="B3" s="260"/>
      <c r="C3" s="260"/>
      <c r="D3" s="260"/>
      <c r="E3" s="261"/>
      <c r="F3" s="259" t="s">
        <v>50</v>
      </c>
      <c r="G3" s="260"/>
      <c r="H3" s="260"/>
      <c r="I3" s="260"/>
      <c r="J3" s="261"/>
      <c r="K3" s="259" t="s">
        <v>51</v>
      </c>
      <c r="L3" s="260"/>
      <c r="M3" s="260"/>
      <c r="N3" s="260"/>
      <c r="O3" s="261"/>
      <c r="P3" s="259" t="s">
        <v>52</v>
      </c>
      <c r="Q3" s="260"/>
      <c r="R3" s="260"/>
      <c r="S3" s="260"/>
      <c r="T3" s="261"/>
    </row>
    <row r="4" spans="1:20" ht="13.35" customHeight="1">
      <c r="A4" s="141" t="s">
        <v>0</v>
      </c>
      <c r="B4" s="142" t="s">
        <v>1</v>
      </c>
      <c r="C4" s="142" t="s">
        <v>2</v>
      </c>
      <c r="D4" s="142" t="s">
        <v>4</v>
      </c>
      <c r="E4" s="143" t="s">
        <v>3</v>
      </c>
      <c r="F4" s="141" t="s">
        <v>0</v>
      </c>
      <c r="G4" s="142" t="s">
        <v>1</v>
      </c>
      <c r="H4" s="142" t="s">
        <v>2</v>
      </c>
      <c r="I4" s="142" t="s">
        <v>4</v>
      </c>
      <c r="J4" s="143" t="s">
        <v>3</v>
      </c>
      <c r="K4" s="141" t="s">
        <v>0</v>
      </c>
      <c r="L4" s="142" t="s">
        <v>1</v>
      </c>
      <c r="M4" s="142" t="s">
        <v>2</v>
      </c>
      <c r="N4" s="142" t="s">
        <v>4</v>
      </c>
      <c r="O4" s="143" t="s">
        <v>3</v>
      </c>
      <c r="P4" s="141" t="s">
        <v>0</v>
      </c>
      <c r="Q4" s="142" t="s">
        <v>1</v>
      </c>
      <c r="R4" s="142" t="s">
        <v>2</v>
      </c>
      <c r="S4" s="142" t="s">
        <v>4</v>
      </c>
      <c r="T4" s="143" t="s">
        <v>3</v>
      </c>
    </row>
    <row r="5" spans="1:20" s="25" customFormat="1" ht="13.35" customHeight="1">
      <c r="A5" s="114">
        <v>149</v>
      </c>
      <c r="B5" s="115">
        <v>0</v>
      </c>
      <c r="C5" s="115">
        <v>1</v>
      </c>
      <c r="D5" s="115">
        <v>1</v>
      </c>
      <c r="E5" s="116">
        <v>1</v>
      </c>
      <c r="F5" s="180">
        <v>142</v>
      </c>
      <c r="G5" s="178">
        <v>12</v>
      </c>
      <c r="H5" s="178">
        <v>4</v>
      </c>
      <c r="I5" s="178">
        <v>16</v>
      </c>
      <c r="J5" s="179">
        <v>16</v>
      </c>
      <c r="K5" s="180">
        <v>145</v>
      </c>
      <c r="L5" s="178">
        <v>3</v>
      </c>
      <c r="M5" s="178">
        <v>6</v>
      </c>
      <c r="N5" s="178">
        <v>9</v>
      </c>
      <c r="O5" s="179">
        <v>9</v>
      </c>
      <c r="P5" s="180">
        <v>152</v>
      </c>
      <c r="Q5" s="178">
        <v>1</v>
      </c>
      <c r="R5" s="178">
        <v>0</v>
      </c>
      <c r="S5" s="178">
        <v>1</v>
      </c>
      <c r="T5" s="179">
        <v>1</v>
      </c>
    </row>
    <row r="6" spans="1:20" s="25" customFormat="1" ht="13.35" customHeight="1">
      <c r="A6" s="114">
        <v>146</v>
      </c>
      <c r="B6" s="115">
        <v>1</v>
      </c>
      <c r="C6" s="115">
        <v>1</v>
      </c>
      <c r="D6" s="115">
        <v>2</v>
      </c>
      <c r="E6" s="116">
        <v>3</v>
      </c>
      <c r="F6" s="177">
        <v>140</v>
      </c>
      <c r="G6" s="175">
        <v>12</v>
      </c>
      <c r="H6" s="175">
        <v>4</v>
      </c>
      <c r="I6" s="175">
        <v>16</v>
      </c>
      <c r="J6" s="176">
        <v>32</v>
      </c>
      <c r="K6" s="177">
        <v>143</v>
      </c>
      <c r="L6" s="175">
        <v>5</v>
      </c>
      <c r="M6" s="175">
        <v>12</v>
      </c>
      <c r="N6" s="175">
        <v>17</v>
      </c>
      <c r="O6" s="176">
        <v>26</v>
      </c>
      <c r="P6" s="177">
        <v>145</v>
      </c>
      <c r="Q6" s="175">
        <v>0</v>
      </c>
      <c r="R6" s="175">
        <v>1</v>
      </c>
      <c r="S6" s="175">
        <v>1</v>
      </c>
      <c r="T6" s="176">
        <v>2</v>
      </c>
    </row>
    <row r="7" spans="1:20" s="25" customFormat="1" ht="13.35" customHeight="1">
      <c r="A7" s="114">
        <v>145</v>
      </c>
      <c r="B7" s="115">
        <v>1</v>
      </c>
      <c r="C7" s="115">
        <v>1</v>
      </c>
      <c r="D7" s="115">
        <v>2</v>
      </c>
      <c r="E7" s="116">
        <v>5</v>
      </c>
      <c r="F7" s="177">
        <v>139</v>
      </c>
      <c r="G7" s="175">
        <v>12</v>
      </c>
      <c r="H7" s="175">
        <v>2</v>
      </c>
      <c r="I7" s="175">
        <v>14</v>
      </c>
      <c r="J7" s="176">
        <v>46</v>
      </c>
      <c r="K7" s="177">
        <v>142</v>
      </c>
      <c r="L7" s="175">
        <v>8</v>
      </c>
      <c r="M7" s="175">
        <v>20</v>
      </c>
      <c r="N7" s="175">
        <v>28</v>
      </c>
      <c r="O7" s="176">
        <v>54</v>
      </c>
      <c r="P7" s="177">
        <v>131</v>
      </c>
      <c r="Q7" s="175">
        <v>1</v>
      </c>
      <c r="R7" s="175">
        <v>2</v>
      </c>
      <c r="S7" s="175">
        <v>3</v>
      </c>
      <c r="T7" s="176">
        <v>5</v>
      </c>
    </row>
    <row r="8" spans="1:20" s="25" customFormat="1" ht="13.35" customHeight="1">
      <c r="A8" s="114">
        <v>143</v>
      </c>
      <c r="B8" s="115">
        <v>3</v>
      </c>
      <c r="C8" s="115">
        <v>0</v>
      </c>
      <c r="D8" s="115">
        <v>3</v>
      </c>
      <c r="E8" s="116">
        <v>8</v>
      </c>
      <c r="F8" s="177">
        <v>138</v>
      </c>
      <c r="G8" s="175">
        <v>9</v>
      </c>
      <c r="H8" s="175">
        <v>2</v>
      </c>
      <c r="I8" s="175">
        <v>11</v>
      </c>
      <c r="J8" s="176">
        <v>57</v>
      </c>
      <c r="K8" s="177">
        <v>141</v>
      </c>
      <c r="L8" s="175">
        <v>2</v>
      </c>
      <c r="M8" s="175">
        <v>2</v>
      </c>
      <c r="N8" s="175">
        <v>4</v>
      </c>
      <c r="O8" s="176">
        <v>58</v>
      </c>
      <c r="P8" s="177">
        <v>126</v>
      </c>
      <c r="Q8" s="175">
        <v>0</v>
      </c>
      <c r="R8" s="175">
        <v>1</v>
      </c>
      <c r="S8" s="175">
        <v>1</v>
      </c>
      <c r="T8" s="176">
        <v>6</v>
      </c>
    </row>
    <row r="9" spans="1:20" s="25" customFormat="1" ht="13.35" customHeight="1">
      <c r="A9" s="114">
        <v>139</v>
      </c>
      <c r="B9" s="115">
        <v>1</v>
      </c>
      <c r="C9" s="115">
        <v>0</v>
      </c>
      <c r="D9" s="115">
        <v>1</v>
      </c>
      <c r="E9" s="116">
        <v>9</v>
      </c>
      <c r="F9" s="177">
        <v>137</v>
      </c>
      <c r="G9" s="175">
        <v>25</v>
      </c>
      <c r="H9" s="175">
        <v>5</v>
      </c>
      <c r="I9" s="175">
        <v>30</v>
      </c>
      <c r="J9" s="176">
        <v>87</v>
      </c>
      <c r="K9" s="177">
        <v>140</v>
      </c>
      <c r="L9" s="175">
        <v>6</v>
      </c>
      <c r="M9" s="175">
        <v>13</v>
      </c>
      <c r="N9" s="175">
        <v>19</v>
      </c>
      <c r="O9" s="176">
        <v>77</v>
      </c>
      <c r="P9" s="177">
        <v>119</v>
      </c>
      <c r="Q9" s="175">
        <v>1</v>
      </c>
      <c r="R9" s="175">
        <v>1</v>
      </c>
      <c r="S9" s="175">
        <v>2</v>
      </c>
      <c r="T9" s="176">
        <v>8</v>
      </c>
    </row>
    <row r="10" spans="1:20" s="25" customFormat="1" ht="13.35" customHeight="1">
      <c r="A10" s="114">
        <v>138</v>
      </c>
      <c r="B10" s="115">
        <v>1</v>
      </c>
      <c r="C10" s="115">
        <v>0</v>
      </c>
      <c r="D10" s="115">
        <v>1</v>
      </c>
      <c r="E10" s="116">
        <v>10</v>
      </c>
      <c r="F10" s="177">
        <v>136</v>
      </c>
      <c r="G10" s="175">
        <v>33</v>
      </c>
      <c r="H10" s="175">
        <v>16</v>
      </c>
      <c r="I10" s="175">
        <v>49</v>
      </c>
      <c r="J10" s="176">
        <v>136</v>
      </c>
      <c r="K10" s="177">
        <v>139</v>
      </c>
      <c r="L10" s="175">
        <v>5</v>
      </c>
      <c r="M10" s="175">
        <v>14</v>
      </c>
      <c r="N10" s="175">
        <v>19</v>
      </c>
      <c r="O10" s="176">
        <v>96</v>
      </c>
      <c r="P10" s="177">
        <v>118</v>
      </c>
      <c r="Q10" s="175">
        <v>1</v>
      </c>
      <c r="R10" s="175">
        <v>2</v>
      </c>
      <c r="S10" s="175">
        <v>3</v>
      </c>
      <c r="T10" s="176">
        <v>11</v>
      </c>
    </row>
    <row r="11" spans="1:20" s="25" customFormat="1" ht="13.35" customHeight="1">
      <c r="A11" s="114">
        <v>136</v>
      </c>
      <c r="B11" s="115">
        <v>1</v>
      </c>
      <c r="C11" s="115">
        <v>1</v>
      </c>
      <c r="D11" s="115">
        <v>2</v>
      </c>
      <c r="E11" s="116">
        <v>12</v>
      </c>
      <c r="F11" s="177">
        <v>135</v>
      </c>
      <c r="G11" s="175">
        <v>27</v>
      </c>
      <c r="H11" s="175">
        <v>7</v>
      </c>
      <c r="I11" s="175">
        <v>34</v>
      </c>
      <c r="J11" s="176">
        <v>170</v>
      </c>
      <c r="K11" s="177">
        <v>138</v>
      </c>
      <c r="L11" s="175">
        <v>4</v>
      </c>
      <c r="M11" s="175">
        <v>3</v>
      </c>
      <c r="N11" s="175">
        <v>7</v>
      </c>
      <c r="O11" s="176">
        <v>103</v>
      </c>
      <c r="P11" s="177">
        <v>116</v>
      </c>
      <c r="Q11" s="175">
        <v>2</v>
      </c>
      <c r="R11" s="175">
        <v>1</v>
      </c>
      <c r="S11" s="175">
        <v>3</v>
      </c>
      <c r="T11" s="176">
        <v>14</v>
      </c>
    </row>
    <row r="12" spans="1:20" s="25" customFormat="1" ht="13.35" customHeight="1">
      <c r="A12" s="114">
        <v>135</v>
      </c>
      <c r="B12" s="115">
        <v>2</v>
      </c>
      <c r="C12" s="115">
        <v>4</v>
      </c>
      <c r="D12" s="115">
        <v>6</v>
      </c>
      <c r="E12" s="116">
        <v>18</v>
      </c>
      <c r="F12" s="177">
        <v>134</v>
      </c>
      <c r="G12" s="175">
        <v>23</v>
      </c>
      <c r="H12" s="175">
        <v>3</v>
      </c>
      <c r="I12" s="175">
        <v>26</v>
      </c>
      <c r="J12" s="176">
        <v>196</v>
      </c>
      <c r="K12" s="177">
        <v>137</v>
      </c>
      <c r="L12" s="175">
        <v>10</v>
      </c>
      <c r="M12" s="175">
        <v>25</v>
      </c>
      <c r="N12" s="175">
        <v>35</v>
      </c>
      <c r="O12" s="176">
        <v>138</v>
      </c>
      <c r="P12" s="177">
        <v>113</v>
      </c>
      <c r="Q12" s="175">
        <v>0</v>
      </c>
      <c r="R12" s="175">
        <v>1</v>
      </c>
      <c r="S12" s="175">
        <v>1</v>
      </c>
      <c r="T12" s="176">
        <v>15</v>
      </c>
    </row>
    <row r="13" spans="1:20" s="25" customFormat="1" ht="13.35" customHeight="1">
      <c r="A13" s="114">
        <v>133</v>
      </c>
      <c r="B13" s="115">
        <v>1</v>
      </c>
      <c r="C13" s="115">
        <v>5</v>
      </c>
      <c r="D13" s="115">
        <v>6</v>
      </c>
      <c r="E13" s="116">
        <v>24</v>
      </c>
      <c r="F13" s="177">
        <v>133</v>
      </c>
      <c r="G13" s="175">
        <v>29</v>
      </c>
      <c r="H13" s="175">
        <v>8</v>
      </c>
      <c r="I13" s="175">
        <v>37</v>
      </c>
      <c r="J13" s="176">
        <v>233</v>
      </c>
      <c r="K13" s="177">
        <v>136</v>
      </c>
      <c r="L13" s="175">
        <v>8</v>
      </c>
      <c r="M13" s="175">
        <v>14</v>
      </c>
      <c r="N13" s="175">
        <v>22</v>
      </c>
      <c r="O13" s="176">
        <v>160</v>
      </c>
      <c r="P13" s="177">
        <v>112</v>
      </c>
      <c r="Q13" s="175">
        <v>2</v>
      </c>
      <c r="R13" s="175">
        <v>1</v>
      </c>
      <c r="S13" s="175">
        <v>3</v>
      </c>
      <c r="T13" s="176">
        <v>18</v>
      </c>
    </row>
    <row r="14" spans="1:20" s="25" customFormat="1" ht="13.35" customHeight="1">
      <c r="A14" s="114">
        <v>132</v>
      </c>
      <c r="B14" s="115">
        <v>1</v>
      </c>
      <c r="C14" s="115">
        <v>3</v>
      </c>
      <c r="D14" s="115">
        <v>4</v>
      </c>
      <c r="E14" s="116">
        <v>28</v>
      </c>
      <c r="F14" s="177">
        <v>132</v>
      </c>
      <c r="G14" s="175">
        <v>16</v>
      </c>
      <c r="H14" s="175">
        <v>5</v>
      </c>
      <c r="I14" s="175">
        <v>21</v>
      </c>
      <c r="J14" s="176">
        <v>254</v>
      </c>
      <c r="K14" s="177">
        <v>135</v>
      </c>
      <c r="L14" s="175">
        <v>16</v>
      </c>
      <c r="M14" s="175">
        <v>30</v>
      </c>
      <c r="N14" s="175">
        <v>46</v>
      </c>
      <c r="O14" s="176">
        <v>206</v>
      </c>
      <c r="P14" s="177">
        <v>111</v>
      </c>
      <c r="Q14" s="175">
        <v>2</v>
      </c>
      <c r="R14" s="175">
        <v>0</v>
      </c>
      <c r="S14" s="175">
        <v>2</v>
      </c>
      <c r="T14" s="176">
        <v>20</v>
      </c>
    </row>
    <row r="15" spans="1:20" s="25" customFormat="1" ht="13.35" customHeight="1">
      <c r="A15" s="114">
        <v>131</v>
      </c>
      <c r="B15" s="115">
        <v>3</v>
      </c>
      <c r="C15" s="115">
        <v>4</v>
      </c>
      <c r="D15" s="115">
        <v>7</v>
      </c>
      <c r="E15" s="116">
        <v>35</v>
      </c>
      <c r="F15" s="177">
        <v>131</v>
      </c>
      <c r="G15" s="175">
        <v>30</v>
      </c>
      <c r="H15" s="175">
        <v>6</v>
      </c>
      <c r="I15" s="175">
        <v>36</v>
      </c>
      <c r="J15" s="176">
        <v>290</v>
      </c>
      <c r="K15" s="177">
        <v>134</v>
      </c>
      <c r="L15" s="175">
        <v>5</v>
      </c>
      <c r="M15" s="175">
        <v>21</v>
      </c>
      <c r="N15" s="175">
        <v>26</v>
      </c>
      <c r="O15" s="176">
        <v>232</v>
      </c>
      <c r="P15" s="177">
        <v>109</v>
      </c>
      <c r="Q15" s="175">
        <v>0</v>
      </c>
      <c r="R15" s="175">
        <v>1</v>
      </c>
      <c r="S15" s="175">
        <v>1</v>
      </c>
      <c r="T15" s="176">
        <v>21</v>
      </c>
    </row>
    <row r="16" spans="1:20" s="25" customFormat="1" ht="13.35" customHeight="1">
      <c r="A16" s="114">
        <v>130</v>
      </c>
      <c r="B16" s="115">
        <v>3</v>
      </c>
      <c r="C16" s="115">
        <v>4</v>
      </c>
      <c r="D16" s="115">
        <v>7</v>
      </c>
      <c r="E16" s="116">
        <v>42</v>
      </c>
      <c r="F16" s="177">
        <v>130</v>
      </c>
      <c r="G16" s="175">
        <v>24</v>
      </c>
      <c r="H16" s="175">
        <v>14</v>
      </c>
      <c r="I16" s="175">
        <v>38</v>
      </c>
      <c r="J16" s="176">
        <v>328</v>
      </c>
      <c r="K16" s="177">
        <v>133</v>
      </c>
      <c r="L16" s="175">
        <v>5</v>
      </c>
      <c r="M16" s="175">
        <v>15</v>
      </c>
      <c r="N16" s="175">
        <v>20</v>
      </c>
      <c r="O16" s="176">
        <v>252</v>
      </c>
      <c r="P16" s="177">
        <v>108</v>
      </c>
      <c r="Q16" s="175">
        <v>1</v>
      </c>
      <c r="R16" s="175">
        <v>0</v>
      </c>
      <c r="S16" s="175">
        <v>1</v>
      </c>
      <c r="T16" s="176">
        <v>22</v>
      </c>
    </row>
    <row r="17" spans="1:20" s="25" customFormat="1" ht="13.35" customHeight="1">
      <c r="A17" s="114">
        <v>129</v>
      </c>
      <c r="B17" s="115">
        <v>1</v>
      </c>
      <c r="C17" s="115">
        <v>1</v>
      </c>
      <c r="D17" s="115">
        <v>2</v>
      </c>
      <c r="E17" s="116">
        <v>44</v>
      </c>
      <c r="F17" s="177">
        <v>129</v>
      </c>
      <c r="G17" s="175">
        <v>27</v>
      </c>
      <c r="H17" s="175">
        <v>8</v>
      </c>
      <c r="I17" s="175">
        <v>35</v>
      </c>
      <c r="J17" s="176">
        <v>363</v>
      </c>
      <c r="K17" s="177">
        <v>132</v>
      </c>
      <c r="L17" s="175">
        <v>9</v>
      </c>
      <c r="M17" s="175">
        <v>28</v>
      </c>
      <c r="N17" s="175">
        <v>37</v>
      </c>
      <c r="O17" s="176">
        <v>289</v>
      </c>
      <c r="P17" s="177">
        <v>105</v>
      </c>
      <c r="Q17" s="175">
        <v>2</v>
      </c>
      <c r="R17" s="175">
        <v>0</v>
      </c>
      <c r="S17" s="175">
        <v>2</v>
      </c>
      <c r="T17" s="176">
        <v>24</v>
      </c>
    </row>
    <row r="18" spans="1:20" s="25" customFormat="1" ht="13.35" customHeight="1">
      <c r="A18" s="114">
        <v>128</v>
      </c>
      <c r="B18" s="115">
        <v>3</v>
      </c>
      <c r="C18" s="115">
        <v>2</v>
      </c>
      <c r="D18" s="115">
        <v>5</v>
      </c>
      <c r="E18" s="116">
        <v>49</v>
      </c>
      <c r="F18" s="177">
        <v>128</v>
      </c>
      <c r="G18" s="175">
        <v>35</v>
      </c>
      <c r="H18" s="175">
        <v>21</v>
      </c>
      <c r="I18" s="175">
        <v>56</v>
      </c>
      <c r="J18" s="176">
        <v>419</v>
      </c>
      <c r="K18" s="177">
        <v>131</v>
      </c>
      <c r="L18" s="175">
        <v>12</v>
      </c>
      <c r="M18" s="175">
        <v>12</v>
      </c>
      <c r="N18" s="175">
        <v>24</v>
      </c>
      <c r="O18" s="176">
        <v>313</v>
      </c>
      <c r="P18" s="177">
        <v>103</v>
      </c>
      <c r="Q18" s="175">
        <v>1</v>
      </c>
      <c r="R18" s="175">
        <v>1</v>
      </c>
      <c r="S18" s="175">
        <v>2</v>
      </c>
      <c r="T18" s="176">
        <v>26</v>
      </c>
    </row>
    <row r="19" spans="1:20" s="25" customFormat="1" ht="13.35" customHeight="1">
      <c r="A19" s="114">
        <v>126</v>
      </c>
      <c r="B19" s="115">
        <v>3</v>
      </c>
      <c r="C19" s="115">
        <v>4</v>
      </c>
      <c r="D19" s="115">
        <v>7</v>
      </c>
      <c r="E19" s="116">
        <v>56</v>
      </c>
      <c r="F19" s="177">
        <v>127</v>
      </c>
      <c r="G19" s="175">
        <v>17</v>
      </c>
      <c r="H19" s="175">
        <v>10</v>
      </c>
      <c r="I19" s="175">
        <v>27</v>
      </c>
      <c r="J19" s="176">
        <v>446</v>
      </c>
      <c r="K19" s="177">
        <v>130</v>
      </c>
      <c r="L19" s="175">
        <v>9</v>
      </c>
      <c r="M19" s="175">
        <v>23</v>
      </c>
      <c r="N19" s="175">
        <v>32</v>
      </c>
      <c r="O19" s="176">
        <v>345</v>
      </c>
      <c r="P19" s="177">
        <v>102</v>
      </c>
      <c r="Q19" s="175">
        <v>2</v>
      </c>
      <c r="R19" s="175">
        <v>0</v>
      </c>
      <c r="S19" s="175">
        <v>2</v>
      </c>
      <c r="T19" s="176">
        <v>28</v>
      </c>
    </row>
    <row r="20" spans="1:20" s="25" customFormat="1" ht="13.35" customHeight="1">
      <c r="A20" s="114">
        <v>125</v>
      </c>
      <c r="B20" s="115">
        <v>2</v>
      </c>
      <c r="C20" s="115">
        <v>5</v>
      </c>
      <c r="D20" s="115">
        <v>7</v>
      </c>
      <c r="E20" s="116">
        <v>63</v>
      </c>
      <c r="F20" s="177">
        <v>126</v>
      </c>
      <c r="G20" s="175">
        <v>19</v>
      </c>
      <c r="H20" s="175">
        <v>7</v>
      </c>
      <c r="I20" s="175">
        <v>26</v>
      </c>
      <c r="J20" s="176">
        <v>472</v>
      </c>
      <c r="K20" s="177">
        <v>129</v>
      </c>
      <c r="L20" s="175">
        <v>11</v>
      </c>
      <c r="M20" s="175">
        <v>27</v>
      </c>
      <c r="N20" s="175">
        <v>38</v>
      </c>
      <c r="O20" s="176">
        <v>383</v>
      </c>
      <c r="P20" s="177">
        <v>101</v>
      </c>
      <c r="Q20" s="175">
        <v>1</v>
      </c>
      <c r="R20" s="175">
        <v>0</v>
      </c>
      <c r="S20" s="175">
        <v>1</v>
      </c>
      <c r="T20" s="176">
        <v>29</v>
      </c>
    </row>
    <row r="21" spans="1:20" s="25" customFormat="1" ht="13.35" customHeight="1">
      <c r="A21" s="114">
        <v>124</v>
      </c>
      <c r="B21" s="115">
        <v>0</v>
      </c>
      <c r="C21" s="115">
        <v>1</v>
      </c>
      <c r="D21" s="115">
        <v>1</v>
      </c>
      <c r="E21" s="116">
        <v>64</v>
      </c>
      <c r="F21" s="177">
        <v>125</v>
      </c>
      <c r="G21" s="175">
        <v>11</v>
      </c>
      <c r="H21" s="175">
        <v>6</v>
      </c>
      <c r="I21" s="175">
        <v>17</v>
      </c>
      <c r="J21" s="176">
        <v>489</v>
      </c>
      <c r="K21" s="177">
        <v>128</v>
      </c>
      <c r="L21" s="175">
        <v>13</v>
      </c>
      <c r="M21" s="175">
        <v>19</v>
      </c>
      <c r="N21" s="175">
        <v>32</v>
      </c>
      <c r="O21" s="176">
        <v>415</v>
      </c>
      <c r="P21" s="177">
        <v>98</v>
      </c>
      <c r="Q21" s="175">
        <v>1</v>
      </c>
      <c r="R21" s="175">
        <v>0</v>
      </c>
      <c r="S21" s="175">
        <v>1</v>
      </c>
      <c r="T21" s="176">
        <v>30</v>
      </c>
    </row>
    <row r="22" spans="1:20" s="25" customFormat="1" ht="13.35" customHeight="1">
      <c r="A22" s="114">
        <v>122</v>
      </c>
      <c r="B22" s="115">
        <v>0</v>
      </c>
      <c r="C22" s="115">
        <v>3</v>
      </c>
      <c r="D22" s="115">
        <v>3</v>
      </c>
      <c r="E22" s="116">
        <v>67</v>
      </c>
      <c r="F22" s="177">
        <v>124</v>
      </c>
      <c r="G22" s="175">
        <v>20</v>
      </c>
      <c r="H22" s="175">
        <v>7</v>
      </c>
      <c r="I22" s="175">
        <v>27</v>
      </c>
      <c r="J22" s="176">
        <v>516</v>
      </c>
      <c r="K22" s="177">
        <v>127</v>
      </c>
      <c r="L22" s="175">
        <v>13</v>
      </c>
      <c r="M22" s="175">
        <v>28</v>
      </c>
      <c r="N22" s="175">
        <v>41</v>
      </c>
      <c r="O22" s="176">
        <v>456</v>
      </c>
      <c r="P22" s="177">
        <v>97</v>
      </c>
      <c r="Q22" s="175">
        <v>3</v>
      </c>
      <c r="R22" s="175">
        <v>0</v>
      </c>
      <c r="S22" s="175">
        <v>3</v>
      </c>
      <c r="T22" s="176">
        <v>33</v>
      </c>
    </row>
    <row r="23" spans="1:20" s="25" customFormat="1" ht="13.35" customHeight="1">
      <c r="A23" s="114">
        <v>120</v>
      </c>
      <c r="B23" s="115">
        <v>0</v>
      </c>
      <c r="C23" s="115">
        <v>3</v>
      </c>
      <c r="D23" s="115">
        <v>3</v>
      </c>
      <c r="E23" s="116">
        <v>70</v>
      </c>
      <c r="F23" s="177">
        <v>123</v>
      </c>
      <c r="G23" s="175">
        <v>20</v>
      </c>
      <c r="H23" s="175">
        <v>7</v>
      </c>
      <c r="I23" s="175">
        <v>27</v>
      </c>
      <c r="J23" s="176">
        <v>543</v>
      </c>
      <c r="K23" s="177">
        <v>126</v>
      </c>
      <c r="L23" s="175">
        <v>12</v>
      </c>
      <c r="M23" s="175">
        <v>18</v>
      </c>
      <c r="N23" s="175">
        <v>30</v>
      </c>
      <c r="O23" s="176">
        <v>486</v>
      </c>
      <c r="P23" s="177">
        <v>96</v>
      </c>
      <c r="Q23" s="175">
        <v>2</v>
      </c>
      <c r="R23" s="175">
        <v>0</v>
      </c>
      <c r="S23" s="175">
        <v>2</v>
      </c>
      <c r="T23" s="176">
        <v>35</v>
      </c>
    </row>
    <row r="24" spans="1:20" s="25" customFormat="1" ht="13.35" customHeight="1">
      <c r="A24" s="114">
        <v>119</v>
      </c>
      <c r="B24" s="115">
        <v>0</v>
      </c>
      <c r="C24" s="115">
        <v>1</v>
      </c>
      <c r="D24" s="115">
        <v>1</v>
      </c>
      <c r="E24" s="116">
        <v>71</v>
      </c>
      <c r="F24" s="177">
        <v>122</v>
      </c>
      <c r="G24" s="175">
        <v>17</v>
      </c>
      <c r="H24" s="175">
        <v>4</v>
      </c>
      <c r="I24" s="175">
        <v>21</v>
      </c>
      <c r="J24" s="176">
        <v>564</v>
      </c>
      <c r="K24" s="177">
        <v>125</v>
      </c>
      <c r="L24" s="175">
        <v>3</v>
      </c>
      <c r="M24" s="175">
        <v>19</v>
      </c>
      <c r="N24" s="175">
        <v>22</v>
      </c>
      <c r="O24" s="176">
        <v>508</v>
      </c>
      <c r="P24" s="177">
        <v>94</v>
      </c>
      <c r="Q24" s="175">
        <v>1</v>
      </c>
      <c r="R24" s="175">
        <v>0</v>
      </c>
      <c r="S24" s="175">
        <v>1</v>
      </c>
      <c r="T24" s="176">
        <v>36</v>
      </c>
    </row>
    <row r="25" spans="1:20" s="25" customFormat="1" ht="13.35" customHeight="1">
      <c r="A25" s="114">
        <v>118</v>
      </c>
      <c r="B25" s="115">
        <v>2</v>
      </c>
      <c r="C25" s="115">
        <v>4</v>
      </c>
      <c r="D25" s="115">
        <v>6</v>
      </c>
      <c r="E25" s="116">
        <v>77</v>
      </c>
      <c r="F25" s="177">
        <v>121</v>
      </c>
      <c r="G25" s="175">
        <v>38</v>
      </c>
      <c r="H25" s="175">
        <v>13</v>
      </c>
      <c r="I25" s="175">
        <v>51</v>
      </c>
      <c r="J25" s="176">
        <v>615</v>
      </c>
      <c r="K25" s="177">
        <v>124</v>
      </c>
      <c r="L25" s="175">
        <v>7</v>
      </c>
      <c r="M25" s="175">
        <v>27</v>
      </c>
      <c r="N25" s="175">
        <v>34</v>
      </c>
      <c r="O25" s="176">
        <v>542</v>
      </c>
      <c r="P25" s="177">
        <v>91</v>
      </c>
      <c r="Q25" s="175">
        <v>0</v>
      </c>
      <c r="R25" s="175">
        <v>1</v>
      </c>
      <c r="S25" s="175">
        <v>1</v>
      </c>
      <c r="T25" s="176">
        <v>37</v>
      </c>
    </row>
    <row r="26" spans="1:20" s="25" customFormat="1" ht="13.35" customHeight="1">
      <c r="A26" s="114">
        <v>117</v>
      </c>
      <c r="B26" s="115">
        <v>2</v>
      </c>
      <c r="C26" s="115">
        <v>1</v>
      </c>
      <c r="D26" s="115">
        <v>3</v>
      </c>
      <c r="E26" s="116">
        <v>80</v>
      </c>
      <c r="F26" s="177">
        <v>120</v>
      </c>
      <c r="G26" s="175">
        <v>10</v>
      </c>
      <c r="H26" s="175">
        <v>10</v>
      </c>
      <c r="I26" s="175">
        <v>20</v>
      </c>
      <c r="J26" s="176">
        <v>635</v>
      </c>
      <c r="K26" s="177">
        <v>123</v>
      </c>
      <c r="L26" s="175">
        <v>18</v>
      </c>
      <c r="M26" s="175">
        <v>46</v>
      </c>
      <c r="N26" s="175">
        <v>64</v>
      </c>
      <c r="O26" s="176">
        <v>606</v>
      </c>
      <c r="P26" s="177">
        <v>89</v>
      </c>
      <c r="Q26" s="175">
        <v>3</v>
      </c>
      <c r="R26" s="175">
        <v>0</v>
      </c>
      <c r="S26" s="175">
        <v>3</v>
      </c>
      <c r="T26" s="176">
        <v>40</v>
      </c>
    </row>
    <row r="27" spans="1:20" s="25" customFormat="1" ht="13.35" customHeight="1">
      <c r="A27" s="114">
        <v>116</v>
      </c>
      <c r="B27" s="115">
        <v>1</v>
      </c>
      <c r="C27" s="115">
        <v>4</v>
      </c>
      <c r="D27" s="115">
        <v>5</v>
      </c>
      <c r="E27" s="116">
        <v>85</v>
      </c>
      <c r="F27" s="177">
        <v>119</v>
      </c>
      <c r="G27" s="175">
        <v>22</v>
      </c>
      <c r="H27" s="175">
        <v>10</v>
      </c>
      <c r="I27" s="175">
        <v>32</v>
      </c>
      <c r="J27" s="176">
        <v>667</v>
      </c>
      <c r="K27" s="177">
        <v>122</v>
      </c>
      <c r="L27" s="175">
        <v>7</v>
      </c>
      <c r="M27" s="175">
        <v>16</v>
      </c>
      <c r="N27" s="175">
        <v>23</v>
      </c>
      <c r="O27" s="176">
        <v>629</v>
      </c>
      <c r="P27" s="177">
        <v>85</v>
      </c>
      <c r="Q27" s="175">
        <v>2</v>
      </c>
      <c r="R27" s="175">
        <v>1</v>
      </c>
      <c r="S27" s="175">
        <v>3</v>
      </c>
      <c r="T27" s="176">
        <v>43</v>
      </c>
    </row>
    <row r="28" spans="1:20" s="25" customFormat="1" ht="13.35" customHeight="1">
      <c r="A28" s="114">
        <v>115</v>
      </c>
      <c r="B28" s="115">
        <v>4</v>
      </c>
      <c r="C28" s="115">
        <v>11</v>
      </c>
      <c r="D28" s="115">
        <v>15</v>
      </c>
      <c r="E28" s="116">
        <v>100</v>
      </c>
      <c r="F28" s="177">
        <v>118</v>
      </c>
      <c r="G28" s="175">
        <v>11</v>
      </c>
      <c r="H28" s="175">
        <v>5</v>
      </c>
      <c r="I28" s="175">
        <v>16</v>
      </c>
      <c r="J28" s="176">
        <v>683</v>
      </c>
      <c r="K28" s="177">
        <v>121</v>
      </c>
      <c r="L28" s="175">
        <v>4</v>
      </c>
      <c r="M28" s="175">
        <v>19</v>
      </c>
      <c r="N28" s="175">
        <v>23</v>
      </c>
      <c r="O28" s="176">
        <v>652</v>
      </c>
      <c r="P28" s="177">
        <v>84</v>
      </c>
      <c r="Q28" s="175">
        <v>1</v>
      </c>
      <c r="R28" s="175">
        <v>1</v>
      </c>
      <c r="S28" s="175">
        <v>2</v>
      </c>
      <c r="T28" s="176">
        <v>45</v>
      </c>
    </row>
    <row r="29" spans="1:20" s="25" customFormat="1" ht="13.35" customHeight="1">
      <c r="A29" s="114">
        <v>113</v>
      </c>
      <c r="B29" s="115">
        <v>1</v>
      </c>
      <c r="C29" s="115">
        <v>7</v>
      </c>
      <c r="D29" s="115">
        <v>8</v>
      </c>
      <c r="E29" s="116">
        <v>108</v>
      </c>
      <c r="F29" s="177">
        <v>117</v>
      </c>
      <c r="G29" s="175">
        <v>17</v>
      </c>
      <c r="H29" s="175">
        <v>6</v>
      </c>
      <c r="I29" s="175">
        <v>23</v>
      </c>
      <c r="J29" s="176">
        <v>706</v>
      </c>
      <c r="K29" s="177">
        <v>120</v>
      </c>
      <c r="L29" s="175">
        <v>8</v>
      </c>
      <c r="M29" s="175">
        <v>15</v>
      </c>
      <c r="N29" s="175">
        <v>23</v>
      </c>
      <c r="O29" s="176">
        <v>675</v>
      </c>
      <c r="P29" s="177">
        <v>83</v>
      </c>
      <c r="Q29" s="175">
        <v>1</v>
      </c>
      <c r="R29" s="175">
        <v>0</v>
      </c>
      <c r="S29" s="175">
        <v>1</v>
      </c>
      <c r="T29" s="176">
        <v>46</v>
      </c>
    </row>
    <row r="30" spans="1:20" s="25" customFormat="1" ht="13.35" customHeight="1">
      <c r="A30" s="114">
        <v>112</v>
      </c>
      <c r="B30" s="115">
        <v>5</v>
      </c>
      <c r="C30" s="115">
        <v>1</v>
      </c>
      <c r="D30" s="115">
        <v>6</v>
      </c>
      <c r="E30" s="116">
        <v>114</v>
      </c>
      <c r="F30" s="177">
        <v>116</v>
      </c>
      <c r="G30" s="175">
        <v>23</v>
      </c>
      <c r="H30" s="175">
        <v>4</v>
      </c>
      <c r="I30" s="175">
        <v>27</v>
      </c>
      <c r="J30" s="176">
        <v>733</v>
      </c>
      <c r="K30" s="177">
        <v>119</v>
      </c>
      <c r="L30" s="175">
        <v>10</v>
      </c>
      <c r="M30" s="175">
        <v>15</v>
      </c>
      <c r="N30" s="175">
        <v>25</v>
      </c>
      <c r="O30" s="176">
        <v>700</v>
      </c>
      <c r="P30" s="177">
        <v>81</v>
      </c>
      <c r="Q30" s="175">
        <v>1</v>
      </c>
      <c r="R30" s="175">
        <v>0</v>
      </c>
      <c r="S30" s="175">
        <v>1</v>
      </c>
      <c r="T30" s="176">
        <v>47</v>
      </c>
    </row>
    <row r="31" spans="1:20" s="25" customFormat="1" ht="13.35" customHeight="1">
      <c r="A31" s="114">
        <v>111</v>
      </c>
      <c r="B31" s="115">
        <v>1</v>
      </c>
      <c r="C31" s="115">
        <v>6</v>
      </c>
      <c r="D31" s="115">
        <v>7</v>
      </c>
      <c r="E31" s="116">
        <v>121</v>
      </c>
      <c r="F31" s="177">
        <v>115</v>
      </c>
      <c r="G31" s="175">
        <v>18</v>
      </c>
      <c r="H31" s="175">
        <v>5</v>
      </c>
      <c r="I31" s="175">
        <v>23</v>
      </c>
      <c r="J31" s="176">
        <v>756</v>
      </c>
      <c r="K31" s="177">
        <v>118</v>
      </c>
      <c r="L31" s="175">
        <v>8</v>
      </c>
      <c r="M31" s="175">
        <v>21</v>
      </c>
      <c r="N31" s="175">
        <v>29</v>
      </c>
      <c r="O31" s="176">
        <v>729</v>
      </c>
      <c r="P31" s="177">
        <v>78</v>
      </c>
      <c r="Q31" s="175">
        <v>3</v>
      </c>
      <c r="R31" s="175">
        <v>0</v>
      </c>
      <c r="S31" s="175">
        <v>3</v>
      </c>
      <c r="T31" s="176">
        <v>50</v>
      </c>
    </row>
    <row r="32" spans="1:20" s="25" customFormat="1" ht="13.35" customHeight="1">
      <c r="A32" s="114">
        <v>110</v>
      </c>
      <c r="B32" s="115">
        <v>2</v>
      </c>
      <c r="C32" s="115">
        <v>7</v>
      </c>
      <c r="D32" s="115">
        <v>9</v>
      </c>
      <c r="E32" s="116">
        <v>130</v>
      </c>
      <c r="F32" s="177">
        <v>114</v>
      </c>
      <c r="G32" s="175">
        <v>14</v>
      </c>
      <c r="H32" s="175">
        <v>6</v>
      </c>
      <c r="I32" s="175">
        <v>20</v>
      </c>
      <c r="J32" s="176">
        <v>776</v>
      </c>
      <c r="K32" s="177">
        <v>117</v>
      </c>
      <c r="L32" s="175">
        <v>9</v>
      </c>
      <c r="M32" s="175">
        <v>20</v>
      </c>
      <c r="N32" s="175">
        <v>29</v>
      </c>
      <c r="O32" s="176">
        <v>758</v>
      </c>
      <c r="P32" s="177">
        <v>76</v>
      </c>
      <c r="Q32" s="175">
        <v>2</v>
      </c>
      <c r="R32" s="175">
        <v>0</v>
      </c>
      <c r="S32" s="175">
        <v>2</v>
      </c>
      <c r="T32" s="176">
        <v>52</v>
      </c>
    </row>
    <row r="33" spans="1:20" s="25" customFormat="1" ht="13.35" customHeight="1">
      <c r="A33" s="114">
        <v>109</v>
      </c>
      <c r="B33" s="115">
        <v>6</v>
      </c>
      <c r="C33" s="115">
        <v>7</v>
      </c>
      <c r="D33" s="115">
        <v>13</v>
      </c>
      <c r="E33" s="116">
        <v>143</v>
      </c>
      <c r="F33" s="177">
        <v>113</v>
      </c>
      <c r="G33" s="175">
        <v>36</v>
      </c>
      <c r="H33" s="175">
        <v>10</v>
      </c>
      <c r="I33" s="175">
        <v>46</v>
      </c>
      <c r="J33" s="176">
        <v>822</v>
      </c>
      <c r="K33" s="177">
        <v>116</v>
      </c>
      <c r="L33" s="175">
        <v>6</v>
      </c>
      <c r="M33" s="175">
        <v>17</v>
      </c>
      <c r="N33" s="175">
        <v>23</v>
      </c>
      <c r="O33" s="176">
        <v>781</v>
      </c>
      <c r="P33" s="177">
        <v>74</v>
      </c>
      <c r="Q33" s="175">
        <v>0</v>
      </c>
      <c r="R33" s="175">
        <v>1</v>
      </c>
      <c r="S33" s="175">
        <v>1</v>
      </c>
      <c r="T33" s="176">
        <v>53</v>
      </c>
    </row>
    <row r="34" spans="1:20" s="25" customFormat="1" ht="13.35" customHeight="1">
      <c r="A34" s="114">
        <v>108</v>
      </c>
      <c r="B34" s="115">
        <v>3</v>
      </c>
      <c r="C34" s="115">
        <v>2</v>
      </c>
      <c r="D34" s="115">
        <v>5</v>
      </c>
      <c r="E34" s="116">
        <v>148</v>
      </c>
      <c r="F34" s="177">
        <v>112</v>
      </c>
      <c r="G34" s="175">
        <v>18</v>
      </c>
      <c r="H34" s="175">
        <v>5</v>
      </c>
      <c r="I34" s="175">
        <v>23</v>
      </c>
      <c r="J34" s="176">
        <v>845</v>
      </c>
      <c r="K34" s="177">
        <v>115</v>
      </c>
      <c r="L34" s="175">
        <v>3</v>
      </c>
      <c r="M34" s="175">
        <v>17</v>
      </c>
      <c r="N34" s="175">
        <v>20</v>
      </c>
      <c r="O34" s="176">
        <v>801</v>
      </c>
      <c r="P34" s="177">
        <v>72</v>
      </c>
      <c r="Q34" s="175">
        <v>1</v>
      </c>
      <c r="R34" s="175">
        <v>0</v>
      </c>
      <c r="S34" s="175">
        <v>1</v>
      </c>
      <c r="T34" s="176">
        <v>54</v>
      </c>
    </row>
    <row r="35" spans="1:20" s="25" customFormat="1" ht="13.35" customHeight="1">
      <c r="A35" s="114">
        <v>106</v>
      </c>
      <c r="B35" s="115">
        <v>2</v>
      </c>
      <c r="C35" s="115">
        <v>3</v>
      </c>
      <c r="D35" s="115">
        <v>5</v>
      </c>
      <c r="E35" s="116">
        <v>153</v>
      </c>
      <c r="F35" s="177">
        <v>111</v>
      </c>
      <c r="G35" s="175">
        <v>15</v>
      </c>
      <c r="H35" s="175">
        <v>12</v>
      </c>
      <c r="I35" s="175">
        <v>27</v>
      </c>
      <c r="J35" s="176">
        <v>872</v>
      </c>
      <c r="K35" s="177">
        <v>114</v>
      </c>
      <c r="L35" s="175">
        <v>11</v>
      </c>
      <c r="M35" s="175">
        <v>13</v>
      </c>
      <c r="N35" s="175">
        <v>24</v>
      </c>
      <c r="O35" s="176">
        <v>825</v>
      </c>
      <c r="P35" s="177">
        <v>63</v>
      </c>
      <c r="Q35" s="175">
        <v>1</v>
      </c>
      <c r="R35" s="175">
        <v>0</v>
      </c>
      <c r="S35" s="175">
        <v>1</v>
      </c>
      <c r="T35" s="176">
        <v>55</v>
      </c>
    </row>
    <row r="36" spans="1:20" s="25" customFormat="1" ht="13.35" customHeight="1">
      <c r="A36" s="114">
        <v>105</v>
      </c>
      <c r="B36" s="115">
        <v>4</v>
      </c>
      <c r="C36" s="115">
        <v>4</v>
      </c>
      <c r="D36" s="115">
        <v>8</v>
      </c>
      <c r="E36" s="116">
        <v>161</v>
      </c>
      <c r="F36" s="177">
        <v>110</v>
      </c>
      <c r="G36" s="175">
        <v>15</v>
      </c>
      <c r="H36" s="175">
        <v>5</v>
      </c>
      <c r="I36" s="175">
        <v>20</v>
      </c>
      <c r="J36" s="176">
        <v>892</v>
      </c>
      <c r="K36" s="177">
        <v>113</v>
      </c>
      <c r="L36" s="175">
        <v>5</v>
      </c>
      <c r="M36" s="175">
        <v>18</v>
      </c>
      <c r="N36" s="175">
        <v>23</v>
      </c>
      <c r="O36" s="176">
        <v>848</v>
      </c>
      <c r="P36" s="177">
        <v>62</v>
      </c>
      <c r="Q36" s="175">
        <v>1</v>
      </c>
      <c r="R36" s="175">
        <v>0</v>
      </c>
      <c r="S36" s="175">
        <v>1</v>
      </c>
      <c r="T36" s="176">
        <v>56</v>
      </c>
    </row>
    <row r="37" spans="1:20" s="25" customFormat="1" ht="13.35" customHeight="1">
      <c r="A37" s="114">
        <v>104</v>
      </c>
      <c r="B37" s="115">
        <v>3</v>
      </c>
      <c r="C37" s="115">
        <v>5</v>
      </c>
      <c r="D37" s="115">
        <v>8</v>
      </c>
      <c r="E37" s="116">
        <v>169</v>
      </c>
      <c r="F37" s="177">
        <v>109</v>
      </c>
      <c r="G37" s="175">
        <v>18</v>
      </c>
      <c r="H37" s="175">
        <v>10</v>
      </c>
      <c r="I37" s="175">
        <v>28</v>
      </c>
      <c r="J37" s="176">
        <v>920</v>
      </c>
      <c r="K37" s="177">
        <v>112</v>
      </c>
      <c r="L37" s="175">
        <v>10</v>
      </c>
      <c r="M37" s="175">
        <v>21</v>
      </c>
      <c r="N37" s="175">
        <v>31</v>
      </c>
      <c r="O37" s="176">
        <v>879</v>
      </c>
      <c r="P37" s="177">
        <v>59</v>
      </c>
      <c r="Q37" s="175">
        <v>1</v>
      </c>
      <c r="R37" s="175">
        <v>0</v>
      </c>
      <c r="S37" s="175">
        <v>1</v>
      </c>
      <c r="T37" s="176">
        <v>57</v>
      </c>
    </row>
    <row r="38" spans="1:20" s="25" customFormat="1" ht="13.35" customHeight="1">
      <c r="A38" s="114">
        <v>103</v>
      </c>
      <c r="B38" s="115">
        <v>4</v>
      </c>
      <c r="C38" s="115">
        <v>9</v>
      </c>
      <c r="D38" s="115">
        <v>13</v>
      </c>
      <c r="E38" s="116">
        <v>182</v>
      </c>
      <c r="F38" s="177">
        <v>108</v>
      </c>
      <c r="G38" s="175">
        <v>17</v>
      </c>
      <c r="H38" s="175">
        <v>6</v>
      </c>
      <c r="I38" s="175">
        <v>23</v>
      </c>
      <c r="J38" s="176">
        <v>943</v>
      </c>
      <c r="K38" s="177">
        <v>111</v>
      </c>
      <c r="L38" s="175">
        <v>11</v>
      </c>
      <c r="M38" s="175">
        <v>37</v>
      </c>
      <c r="N38" s="175">
        <v>48</v>
      </c>
      <c r="O38" s="176">
        <v>927</v>
      </c>
      <c r="P38" s="177"/>
      <c r="Q38" s="175"/>
      <c r="R38" s="175"/>
      <c r="S38" s="175"/>
      <c r="T38" s="176"/>
    </row>
    <row r="39" spans="1:20" s="25" customFormat="1" ht="13.35" customHeight="1">
      <c r="A39" s="114">
        <v>102</v>
      </c>
      <c r="B39" s="115">
        <v>4</v>
      </c>
      <c r="C39" s="115">
        <v>5</v>
      </c>
      <c r="D39" s="115">
        <v>9</v>
      </c>
      <c r="E39" s="116">
        <v>191</v>
      </c>
      <c r="F39" s="177">
        <v>107</v>
      </c>
      <c r="G39" s="175">
        <v>13</v>
      </c>
      <c r="H39" s="175">
        <v>5</v>
      </c>
      <c r="I39" s="175">
        <v>18</v>
      </c>
      <c r="J39" s="176">
        <v>961</v>
      </c>
      <c r="K39" s="177">
        <v>110</v>
      </c>
      <c r="L39" s="175">
        <v>12</v>
      </c>
      <c r="M39" s="175">
        <v>29</v>
      </c>
      <c r="N39" s="175">
        <v>41</v>
      </c>
      <c r="O39" s="176">
        <v>968</v>
      </c>
      <c r="P39" s="177"/>
      <c r="Q39" s="175"/>
      <c r="R39" s="175"/>
      <c r="S39" s="175"/>
      <c r="T39" s="176"/>
    </row>
    <row r="40" spans="1:20" s="25" customFormat="1" ht="13.35" customHeight="1">
      <c r="A40" s="114">
        <v>100</v>
      </c>
      <c r="B40" s="115">
        <v>1</v>
      </c>
      <c r="C40" s="115">
        <v>10</v>
      </c>
      <c r="D40" s="115">
        <v>11</v>
      </c>
      <c r="E40" s="116">
        <v>202</v>
      </c>
      <c r="F40" s="177">
        <v>106</v>
      </c>
      <c r="G40" s="175">
        <v>57</v>
      </c>
      <c r="H40" s="175">
        <v>18</v>
      </c>
      <c r="I40" s="175">
        <v>75</v>
      </c>
      <c r="J40" s="176">
        <v>1036</v>
      </c>
      <c r="K40" s="177">
        <v>109</v>
      </c>
      <c r="L40" s="175">
        <v>8</v>
      </c>
      <c r="M40" s="175">
        <v>24</v>
      </c>
      <c r="N40" s="175">
        <v>32</v>
      </c>
      <c r="O40" s="176">
        <v>1000</v>
      </c>
      <c r="P40" s="177"/>
      <c r="Q40" s="175"/>
      <c r="R40" s="175"/>
      <c r="S40" s="175"/>
      <c r="T40" s="176"/>
    </row>
    <row r="41" spans="1:20" s="25" customFormat="1" ht="13.35" customHeight="1">
      <c r="A41" s="114">
        <v>99</v>
      </c>
      <c r="B41" s="115">
        <v>5</v>
      </c>
      <c r="C41" s="115">
        <v>9</v>
      </c>
      <c r="D41" s="115">
        <v>14</v>
      </c>
      <c r="E41" s="116">
        <v>216</v>
      </c>
      <c r="F41" s="177">
        <v>105</v>
      </c>
      <c r="G41" s="175">
        <v>28</v>
      </c>
      <c r="H41" s="175">
        <v>5</v>
      </c>
      <c r="I41" s="175">
        <v>33</v>
      </c>
      <c r="J41" s="176">
        <v>1069</v>
      </c>
      <c r="K41" s="177">
        <v>108</v>
      </c>
      <c r="L41" s="175">
        <v>13</v>
      </c>
      <c r="M41" s="175">
        <v>28</v>
      </c>
      <c r="N41" s="175">
        <v>41</v>
      </c>
      <c r="O41" s="176">
        <v>1041</v>
      </c>
      <c r="P41" s="177"/>
      <c r="Q41" s="175"/>
      <c r="R41" s="175"/>
      <c r="S41" s="175"/>
      <c r="T41" s="176"/>
    </row>
    <row r="42" spans="1:20" s="25" customFormat="1" ht="13.35" customHeight="1">
      <c r="A42" s="114">
        <v>98</v>
      </c>
      <c r="B42" s="115">
        <v>6</v>
      </c>
      <c r="C42" s="115">
        <v>8</v>
      </c>
      <c r="D42" s="115">
        <v>14</v>
      </c>
      <c r="E42" s="116">
        <v>230</v>
      </c>
      <c r="F42" s="177">
        <v>104</v>
      </c>
      <c r="G42" s="175">
        <v>33</v>
      </c>
      <c r="H42" s="175">
        <v>6</v>
      </c>
      <c r="I42" s="175">
        <v>39</v>
      </c>
      <c r="J42" s="176">
        <v>1108</v>
      </c>
      <c r="K42" s="177">
        <v>107</v>
      </c>
      <c r="L42" s="175">
        <v>15</v>
      </c>
      <c r="M42" s="175">
        <v>24</v>
      </c>
      <c r="N42" s="175">
        <v>39</v>
      </c>
      <c r="O42" s="176">
        <v>1080</v>
      </c>
      <c r="P42" s="177"/>
      <c r="Q42" s="175"/>
      <c r="R42" s="175"/>
      <c r="S42" s="175"/>
      <c r="T42" s="176"/>
    </row>
    <row r="43" spans="1:20" s="25" customFormat="1" ht="13.35" customHeight="1">
      <c r="A43" s="135"/>
      <c r="B43" s="135"/>
      <c r="C43" s="135"/>
      <c r="D43" s="135"/>
      <c r="E43" s="135"/>
      <c r="F43" s="136"/>
      <c r="G43" s="135"/>
      <c r="H43" s="135"/>
      <c r="I43" s="135"/>
      <c r="J43" s="135"/>
      <c r="K43" s="136"/>
      <c r="L43" s="135"/>
      <c r="M43" s="135"/>
      <c r="N43" s="135"/>
      <c r="O43" s="135"/>
      <c r="P43" s="136"/>
      <c r="Q43" s="135"/>
      <c r="R43" s="135"/>
      <c r="S43" s="135"/>
      <c r="T43" s="135"/>
    </row>
    <row r="44" spans="1:20" ht="13.5" customHeight="1">
      <c r="A44" s="253" t="s">
        <v>33</v>
      </c>
      <c r="B44" s="254"/>
      <c r="C44" s="254"/>
      <c r="D44" s="254"/>
      <c r="E44" s="255"/>
      <c r="F44" s="259" t="s">
        <v>34</v>
      </c>
      <c r="G44" s="260"/>
      <c r="H44" s="260"/>
      <c r="I44" s="260"/>
      <c r="J44" s="261"/>
      <c r="K44" s="259" t="s">
        <v>35</v>
      </c>
      <c r="L44" s="260"/>
      <c r="M44" s="260"/>
      <c r="N44" s="260"/>
      <c r="O44" s="261"/>
      <c r="P44" s="259" t="s">
        <v>36</v>
      </c>
      <c r="Q44" s="260"/>
      <c r="R44" s="260"/>
      <c r="S44" s="260"/>
      <c r="T44" s="261"/>
    </row>
    <row r="45" spans="1:20" ht="13.5" customHeight="1">
      <c r="A45" s="141" t="s">
        <v>0</v>
      </c>
      <c r="B45" s="142" t="s">
        <v>1</v>
      </c>
      <c r="C45" s="142" t="s">
        <v>2</v>
      </c>
      <c r="D45" s="142" t="s">
        <v>4</v>
      </c>
      <c r="E45" s="143" t="s">
        <v>3</v>
      </c>
      <c r="F45" s="141" t="s">
        <v>0</v>
      </c>
      <c r="G45" s="142" t="s">
        <v>1</v>
      </c>
      <c r="H45" s="142" t="s">
        <v>2</v>
      </c>
      <c r="I45" s="142" t="s">
        <v>4</v>
      </c>
      <c r="J45" s="143" t="s">
        <v>3</v>
      </c>
      <c r="K45" s="141" t="s">
        <v>0</v>
      </c>
      <c r="L45" s="142" t="s">
        <v>1</v>
      </c>
      <c r="M45" s="142" t="s">
        <v>2</v>
      </c>
      <c r="N45" s="142" t="s">
        <v>4</v>
      </c>
      <c r="O45" s="143" t="s">
        <v>3</v>
      </c>
      <c r="P45" s="141" t="s">
        <v>0</v>
      </c>
      <c r="Q45" s="142" t="s">
        <v>1</v>
      </c>
      <c r="R45" s="142" t="s">
        <v>2</v>
      </c>
      <c r="S45" s="142" t="s">
        <v>4</v>
      </c>
      <c r="T45" s="143" t="s">
        <v>3</v>
      </c>
    </row>
    <row r="46" spans="1:20" s="25" customFormat="1" ht="13.35" customHeight="1">
      <c r="A46" s="114">
        <v>97</v>
      </c>
      <c r="B46" s="115">
        <v>5</v>
      </c>
      <c r="C46" s="115">
        <v>5</v>
      </c>
      <c r="D46" s="115">
        <v>10</v>
      </c>
      <c r="E46" s="116">
        <v>240</v>
      </c>
      <c r="F46" s="114">
        <v>103</v>
      </c>
      <c r="G46" s="115">
        <v>25</v>
      </c>
      <c r="H46" s="115">
        <v>6</v>
      </c>
      <c r="I46" s="115">
        <v>31</v>
      </c>
      <c r="J46" s="116">
        <v>1139</v>
      </c>
      <c r="K46" s="114">
        <v>106</v>
      </c>
      <c r="L46" s="115">
        <v>8</v>
      </c>
      <c r="M46" s="115">
        <v>28</v>
      </c>
      <c r="N46" s="115">
        <v>36</v>
      </c>
      <c r="O46" s="116">
        <v>1116</v>
      </c>
      <c r="P46" s="114"/>
      <c r="Q46" s="115"/>
      <c r="R46" s="115"/>
      <c r="S46" s="115"/>
      <c r="T46" s="116"/>
    </row>
    <row r="47" spans="1:20" s="25" customFormat="1" ht="13.35" customHeight="1">
      <c r="A47" s="114">
        <v>96</v>
      </c>
      <c r="B47" s="115">
        <v>6</v>
      </c>
      <c r="C47" s="115">
        <v>4</v>
      </c>
      <c r="D47" s="115">
        <v>10</v>
      </c>
      <c r="E47" s="116">
        <v>250</v>
      </c>
      <c r="F47" s="114">
        <v>102</v>
      </c>
      <c r="G47" s="115">
        <v>24</v>
      </c>
      <c r="H47" s="115">
        <v>9</v>
      </c>
      <c r="I47" s="115">
        <v>33</v>
      </c>
      <c r="J47" s="116">
        <v>1172</v>
      </c>
      <c r="K47" s="114">
        <v>105</v>
      </c>
      <c r="L47" s="115">
        <v>11</v>
      </c>
      <c r="M47" s="115">
        <v>39</v>
      </c>
      <c r="N47" s="115">
        <v>50</v>
      </c>
      <c r="O47" s="116">
        <v>1166</v>
      </c>
      <c r="P47" s="114"/>
      <c r="Q47" s="115"/>
      <c r="R47" s="115"/>
      <c r="S47" s="115"/>
      <c r="T47" s="116"/>
    </row>
    <row r="48" spans="1:20" s="25" customFormat="1" ht="13.35" customHeight="1">
      <c r="A48" s="114">
        <v>95</v>
      </c>
      <c r="B48" s="115">
        <v>6</v>
      </c>
      <c r="C48" s="115">
        <v>7</v>
      </c>
      <c r="D48" s="115">
        <v>13</v>
      </c>
      <c r="E48" s="116">
        <v>263</v>
      </c>
      <c r="F48" s="114">
        <v>101</v>
      </c>
      <c r="G48" s="115">
        <v>22</v>
      </c>
      <c r="H48" s="115">
        <v>7</v>
      </c>
      <c r="I48" s="115">
        <v>29</v>
      </c>
      <c r="J48" s="116">
        <v>1201</v>
      </c>
      <c r="K48" s="114">
        <v>104</v>
      </c>
      <c r="L48" s="115">
        <v>7</v>
      </c>
      <c r="M48" s="115">
        <v>33</v>
      </c>
      <c r="N48" s="115">
        <v>40</v>
      </c>
      <c r="O48" s="116">
        <v>1206</v>
      </c>
      <c r="P48" s="114"/>
      <c r="Q48" s="115"/>
      <c r="R48" s="115"/>
      <c r="S48" s="115"/>
      <c r="T48" s="116"/>
    </row>
    <row r="49" spans="1:20" s="25" customFormat="1" ht="13.35" customHeight="1">
      <c r="A49" s="114">
        <v>93</v>
      </c>
      <c r="B49" s="115">
        <v>4</v>
      </c>
      <c r="C49" s="115">
        <v>4</v>
      </c>
      <c r="D49" s="115">
        <v>8</v>
      </c>
      <c r="E49" s="116">
        <v>271</v>
      </c>
      <c r="F49" s="114">
        <v>100</v>
      </c>
      <c r="G49" s="115">
        <v>32</v>
      </c>
      <c r="H49" s="115">
        <v>8</v>
      </c>
      <c r="I49" s="115">
        <v>40</v>
      </c>
      <c r="J49" s="116">
        <v>1241</v>
      </c>
      <c r="K49" s="114">
        <v>103</v>
      </c>
      <c r="L49" s="115">
        <v>7</v>
      </c>
      <c r="M49" s="115">
        <v>22</v>
      </c>
      <c r="N49" s="115">
        <v>29</v>
      </c>
      <c r="O49" s="116">
        <v>1235</v>
      </c>
      <c r="P49" s="114"/>
      <c r="Q49" s="115"/>
      <c r="R49" s="115"/>
      <c r="S49" s="115"/>
      <c r="T49" s="116"/>
    </row>
    <row r="50" spans="1:20" s="25" customFormat="1" ht="13.35" customHeight="1">
      <c r="A50" s="114">
        <v>92</v>
      </c>
      <c r="B50" s="115">
        <v>2</v>
      </c>
      <c r="C50" s="115">
        <v>2</v>
      </c>
      <c r="D50" s="115">
        <v>4</v>
      </c>
      <c r="E50" s="116">
        <v>275</v>
      </c>
      <c r="F50" s="114">
        <v>99</v>
      </c>
      <c r="G50" s="115">
        <v>32</v>
      </c>
      <c r="H50" s="115">
        <v>9</v>
      </c>
      <c r="I50" s="115">
        <v>41</v>
      </c>
      <c r="J50" s="116">
        <v>1282</v>
      </c>
      <c r="K50" s="114">
        <v>102</v>
      </c>
      <c r="L50" s="115">
        <v>10</v>
      </c>
      <c r="M50" s="115">
        <v>26</v>
      </c>
      <c r="N50" s="115">
        <v>36</v>
      </c>
      <c r="O50" s="116">
        <v>1271</v>
      </c>
      <c r="P50" s="114"/>
      <c r="Q50" s="115"/>
      <c r="R50" s="115"/>
      <c r="S50" s="115"/>
      <c r="T50" s="116"/>
    </row>
    <row r="51" spans="1:20" s="25" customFormat="1" ht="13.35" customHeight="1">
      <c r="A51" s="114">
        <v>91</v>
      </c>
      <c r="B51" s="115">
        <v>5</v>
      </c>
      <c r="C51" s="115">
        <v>4</v>
      </c>
      <c r="D51" s="115">
        <v>9</v>
      </c>
      <c r="E51" s="116">
        <v>284</v>
      </c>
      <c r="F51" s="114">
        <v>98</v>
      </c>
      <c r="G51" s="115">
        <v>68</v>
      </c>
      <c r="H51" s="115">
        <v>13</v>
      </c>
      <c r="I51" s="115">
        <v>81</v>
      </c>
      <c r="J51" s="116">
        <v>1363</v>
      </c>
      <c r="K51" s="114">
        <v>101</v>
      </c>
      <c r="L51" s="115">
        <v>10</v>
      </c>
      <c r="M51" s="115">
        <v>34</v>
      </c>
      <c r="N51" s="115">
        <v>44</v>
      </c>
      <c r="O51" s="116">
        <v>1315</v>
      </c>
      <c r="P51" s="114"/>
      <c r="Q51" s="115"/>
      <c r="R51" s="115"/>
      <c r="S51" s="115"/>
      <c r="T51" s="116"/>
    </row>
    <row r="52" spans="1:20" s="25" customFormat="1" ht="13.35" customHeight="1">
      <c r="A52" s="114">
        <v>90</v>
      </c>
      <c r="B52" s="115">
        <v>4</v>
      </c>
      <c r="C52" s="115">
        <v>5</v>
      </c>
      <c r="D52" s="115">
        <v>9</v>
      </c>
      <c r="E52" s="116">
        <v>293</v>
      </c>
      <c r="F52" s="114">
        <v>97</v>
      </c>
      <c r="G52" s="115">
        <v>34</v>
      </c>
      <c r="H52" s="115">
        <v>1</v>
      </c>
      <c r="I52" s="115">
        <v>35</v>
      </c>
      <c r="J52" s="116">
        <v>1398</v>
      </c>
      <c r="K52" s="114">
        <v>100</v>
      </c>
      <c r="L52" s="115">
        <v>9</v>
      </c>
      <c r="M52" s="115">
        <v>39</v>
      </c>
      <c r="N52" s="115">
        <v>48</v>
      </c>
      <c r="O52" s="116">
        <v>1363</v>
      </c>
      <c r="P52" s="114"/>
      <c r="Q52" s="115"/>
      <c r="R52" s="115"/>
      <c r="S52" s="115"/>
      <c r="T52" s="116"/>
    </row>
    <row r="53" spans="1:20" s="25" customFormat="1" ht="13.35" customHeight="1">
      <c r="A53" s="114">
        <v>89</v>
      </c>
      <c r="B53" s="115">
        <v>3</v>
      </c>
      <c r="C53" s="115">
        <v>10</v>
      </c>
      <c r="D53" s="115">
        <v>13</v>
      </c>
      <c r="E53" s="116">
        <v>306</v>
      </c>
      <c r="F53" s="114">
        <v>96</v>
      </c>
      <c r="G53" s="115">
        <v>31</v>
      </c>
      <c r="H53" s="115">
        <v>9</v>
      </c>
      <c r="I53" s="115">
        <v>40</v>
      </c>
      <c r="J53" s="116">
        <v>1438</v>
      </c>
      <c r="K53" s="114">
        <v>99</v>
      </c>
      <c r="L53" s="115">
        <v>20</v>
      </c>
      <c r="M53" s="115">
        <v>65</v>
      </c>
      <c r="N53" s="115">
        <v>85</v>
      </c>
      <c r="O53" s="116">
        <v>1448</v>
      </c>
      <c r="P53" s="114"/>
      <c r="Q53" s="115"/>
      <c r="R53" s="115"/>
      <c r="S53" s="115"/>
      <c r="T53" s="116"/>
    </row>
    <row r="54" spans="1:20" s="25" customFormat="1" ht="13.35" customHeight="1">
      <c r="A54" s="114">
        <v>88</v>
      </c>
      <c r="B54" s="115">
        <v>0</v>
      </c>
      <c r="C54" s="115">
        <v>6</v>
      </c>
      <c r="D54" s="115">
        <v>6</v>
      </c>
      <c r="E54" s="116">
        <v>312</v>
      </c>
      <c r="F54" s="114">
        <v>95</v>
      </c>
      <c r="G54" s="115">
        <v>29</v>
      </c>
      <c r="H54" s="115">
        <v>13</v>
      </c>
      <c r="I54" s="115">
        <v>42</v>
      </c>
      <c r="J54" s="116">
        <v>1480</v>
      </c>
      <c r="K54" s="114">
        <v>98</v>
      </c>
      <c r="L54" s="115">
        <v>14</v>
      </c>
      <c r="M54" s="115">
        <v>40</v>
      </c>
      <c r="N54" s="115">
        <v>54</v>
      </c>
      <c r="O54" s="116">
        <v>1502</v>
      </c>
      <c r="P54" s="114"/>
      <c r="Q54" s="115"/>
      <c r="R54" s="115"/>
      <c r="S54" s="115"/>
      <c r="T54" s="116"/>
    </row>
    <row r="55" spans="1:20" s="25" customFormat="1" ht="13.35" customHeight="1">
      <c r="A55" s="114">
        <v>86</v>
      </c>
      <c r="B55" s="115">
        <v>2</v>
      </c>
      <c r="C55" s="115">
        <v>5</v>
      </c>
      <c r="D55" s="115">
        <v>7</v>
      </c>
      <c r="E55" s="116">
        <v>319</v>
      </c>
      <c r="F55" s="114">
        <v>94</v>
      </c>
      <c r="G55" s="115">
        <v>43</v>
      </c>
      <c r="H55" s="115">
        <v>15</v>
      </c>
      <c r="I55" s="115">
        <v>58</v>
      </c>
      <c r="J55" s="116">
        <v>1538</v>
      </c>
      <c r="K55" s="114">
        <v>97</v>
      </c>
      <c r="L55" s="115">
        <v>8</v>
      </c>
      <c r="M55" s="115">
        <v>37</v>
      </c>
      <c r="N55" s="115">
        <v>45</v>
      </c>
      <c r="O55" s="116">
        <v>1547</v>
      </c>
      <c r="P55" s="114"/>
      <c r="Q55" s="115"/>
      <c r="R55" s="115"/>
      <c r="S55" s="115"/>
      <c r="T55" s="116"/>
    </row>
    <row r="56" spans="1:20" s="25" customFormat="1" ht="13.35" customHeight="1">
      <c r="A56" s="114">
        <v>85</v>
      </c>
      <c r="B56" s="115">
        <v>3</v>
      </c>
      <c r="C56" s="115">
        <v>7</v>
      </c>
      <c r="D56" s="115">
        <v>10</v>
      </c>
      <c r="E56" s="116">
        <v>329</v>
      </c>
      <c r="F56" s="114">
        <v>93</v>
      </c>
      <c r="G56" s="115">
        <v>43</v>
      </c>
      <c r="H56" s="115">
        <v>14</v>
      </c>
      <c r="I56" s="115">
        <v>57</v>
      </c>
      <c r="J56" s="116">
        <v>1595</v>
      </c>
      <c r="K56" s="114">
        <v>96</v>
      </c>
      <c r="L56" s="115">
        <v>16</v>
      </c>
      <c r="M56" s="115">
        <v>44</v>
      </c>
      <c r="N56" s="115">
        <v>60</v>
      </c>
      <c r="O56" s="116">
        <v>1607</v>
      </c>
      <c r="P56" s="114"/>
      <c r="Q56" s="115"/>
      <c r="R56" s="115"/>
      <c r="S56" s="115"/>
      <c r="T56" s="116"/>
    </row>
    <row r="57" spans="1:20" s="25" customFormat="1" ht="13.35" customHeight="1">
      <c r="A57" s="114">
        <v>84</v>
      </c>
      <c r="B57" s="115">
        <v>2</v>
      </c>
      <c r="C57" s="115">
        <v>0</v>
      </c>
      <c r="D57" s="115">
        <v>2</v>
      </c>
      <c r="E57" s="116">
        <v>331</v>
      </c>
      <c r="F57" s="114">
        <v>92</v>
      </c>
      <c r="G57" s="115">
        <v>51</v>
      </c>
      <c r="H57" s="115">
        <v>19</v>
      </c>
      <c r="I57" s="115">
        <v>70</v>
      </c>
      <c r="J57" s="116">
        <v>1665</v>
      </c>
      <c r="K57" s="114">
        <v>95</v>
      </c>
      <c r="L57" s="115">
        <v>14</v>
      </c>
      <c r="M57" s="115">
        <v>35</v>
      </c>
      <c r="N57" s="115">
        <v>49</v>
      </c>
      <c r="O57" s="116">
        <v>1656</v>
      </c>
      <c r="P57" s="114"/>
      <c r="Q57" s="115"/>
      <c r="R57" s="115"/>
      <c r="S57" s="115"/>
      <c r="T57" s="116"/>
    </row>
    <row r="58" spans="1:20" s="25" customFormat="1" ht="13.35" customHeight="1">
      <c r="A58" s="114">
        <v>83</v>
      </c>
      <c r="B58" s="115">
        <v>7</v>
      </c>
      <c r="C58" s="115">
        <v>6</v>
      </c>
      <c r="D58" s="115">
        <v>13</v>
      </c>
      <c r="E58" s="116">
        <v>344</v>
      </c>
      <c r="F58" s="114">
        <v>91</v>
      </c>
      <c r="G58" s="115">
        <v>88</v>
      </c>
      <c r="H58" s="115">
        <v>20</v>
      </c>
      <c r="I58" s="115">
        <v>108</v>
      </c>
      <c r="J58" s="116">
        <v>1773</v>
      </c>
      <c r="K58" s="114">
        <v>94</v>
      </c>
      <c r="L58" s="115">
        <v>9</v>
      </c>
      <c r="M58" s="115">
        <v>51</v>
      </c>
      <c r="N58" s="115">
        <v>60</v>
      </c>
      <c r="O58" s="116">
        <v>1716</v>
      </c>
      <c r="P58" s="114"/>
      <c r="Q58" s="115"/>
      <c r="R58" s="115"/>
      <c r="S58" s="115"/>
      <c r="T58" s="116"/>
    </row>
    <row r="59" spans="1:20" s="25" customFormat="1" ht="13.35" customHeight="1">
      <c r="A59" s="114">
        <v>82</v>
      </c>
      <c r="B59" s="115">
        <v>3</v>
      </c>
      <c r="C59" s="115">
        <v>2</v>
      </c>
      <c r="D59" s="115">
        <v>5</v>
      </c>
      <c r="E59" s="116">
        <v>349</v>
      </c>
      <c r="F59" s="114">
        <v>90</v>
      </c>
      <c r="G59" s="115">
        <v>42</v>
      </c>
      <c r="H59" s="115">
        <v>9</v>
      </c>
      <c r="I59" s="115">
        <v>51</v>
      </c>
      <c r="J59" s="116">
        <v>1824</v>
      </c>
      <c r="K59" s="114">
        <v>93</v>
      </c>
      <c r="L59" s="115">
        <v>12</v>
      </c>
      <c r="M59" s="115">
        <v>43</v>
      </c>
      <c r="N59" s="115">
        <v>55</v>
      </c>
      <c r="O59" s="116">
        <v>1771</v>
      </c>
      <c r="P59" s="114"/>
      <c r="Q59" s="115"/>
      <c r="R59" s="115"/>
      <c r="S59" s="115"/>
      <c r="T59" s="116"/>
    </row>
    <row r="60" spans="1:20" s="25" customFormat="1" ht="13.35" customHeight="1">
      <c r="A60" s="114">
        <v>80</v>
      </c>
      <c r="B60" s="115">
        <v>0</v>
      </c>
      <c r="C60" s="115">
        <v>3</v>
      </c>
      <c r="D60" s="115">
        <v>3</v>
      </c>
      <c r="E60" s="116">
        <v>352</v>
      </c>
      <c r="F60" s="114">
        <v>89</v>
      </c>
      <c r="G60" s="115">
        <v>41</v>
      </c>
      <c r="H60" s="115">
        <v>15</v>
      </c>
      <c r="I60" s="115">
        <v>56</v>
      </c>
      <c r="J60" s="116">
        <v>1880</v>
      </c>
      <c r="K60" s="114">
        <v>92</v>
      </c>
      <c r="L60" s="115">
        <v>10</v>
      </c>
      <c r="M60" s="115">
        <v>45</v>
      </c>
      <c r="N60" s="115">
        <v>55</v>
      </c>
      <c r="O60" s="116">
        <v>1826</v>
      </c>
      <c r="P60" s="114"/>
      <c r="Q60" s="115"/>
      <c r="R60" s="115"/>
      <c r="S60" s="115"/>
      <c r="T60" s="116"/>
    </row>
    <row r="61" spans="1:20" s="25" customFormat="1" ht="13.5" customHeight="1">
      <c r="A61" s="114">
        <v>79</v>
      </c>
      <c r="B61" s="115">
        <v>8</v>
      </c>
      <c r="C61" s="115">
        <v>2</v>
      </c>
      <c r="D61" s="115">
        <v>10</v>
      </c>
      <c r="E61" s="116">
        <v>362</v>
      </c>
      <c r="F61" s="114">
        <v>88</v>
      </c>
      <c r="G61" s="115">
        <v>50</v>
      </c>
      <c r="H61" s="115">
        <v>19</v>
      </c>
      <c r="I61" s="115">
        <v>69</v>
      </c>
      <c r="J61" s="116">
        <v>1949</v>
      </c>
      <c r="K61" s="114">
        <v>91</v>
      </c>
      <c r="L61" s="115">
        <v>14</v>
      </c>
      <c r="M61" s="115">
        <v>49</v>
      </c>
      <c r="N61" s="115">
        <v>63</v>
      </c>
      <c r="O61" s="116">
        <v>1889</v>
      </c>
      <c r="P61" s="114"/>
      <c r="Q61" s="115"/>
      <c r="R61" s="115"/>
      <c r="S61" s="115"/>
      <c r="T61" s="116"/>
    </row>
    <row r="62" spans="1:20" s="25" customFormat="1" ht="13.5" customHeight="1">
      <c r="A62" s="114">
        <v>78</v>
      </c>
      <c r="B62" s="115">
        <v>2</v>
      </c>
      <c r="C62" s="115">
        <v>4</v>
      </c>
      <c r="D62" s="115">
        <v>6</v>
      </c>
      <c r="E62" s="116">
        <v>368</v>
      </c>
      <c r="F62" s="114">
        <v>87</v>
      </c>
      <c r="G62" s="115">
        <v>39</v>
      </c>
      <c r="H62" s="115">
        <v>16</v>
      </c>
      <c r="I62" s="115">
        <v>55</v>
      </c>
      <c r="J62" s="116">
        <v>2004</v>
      </c>
      <c r="K62" s="114">
        <v>90</v>
      </c>
      <c r="L62" s="115">
        <v>12</v>
      </c>
      <c r="M62" s="115">
        <v>44</v>
      </c>
      <c r="N62" s="115">
        <v>56</v>
      </c>
      <c r="O62" s="116">
        <v>1945</v>
      </c>
      <c r="P62" s="114"/>
      <c r="Q62" s="115"/>
      <c r="R62" s="115"/>
      <c r="S62" s="115"/>
      <c r="T62" s="116"/>
    </row>
    <row r="63" spans="1:20" s="25" customFormat="1" ht="13.5" customHeight="1">
      <c r="A63" s="114">
        <v>77</v>
      </c>
      <c r="B63" s="115">
        <v>3</v>
      </c>
      <c r="C63" s="115">
        <v>3</v>
      </c>
      <c r="D63" s="115">
        <v>6</v>
      </c>
      <c r="E63" s="116">
        <v>374</v>
      </c>
      <c r="F63" s="114">
        <v>86</v>
      </c>
      <c r="G63" s="115">
        <v>32</v>
      </c>
      <c r="H63" s="115">
        <v>17</v>
      </c>
      <c r="I63" s="115">
        <v>49</v>
      </c>
      <c r="J63" s="116">
        <v>2053</v>
      </c>
      <c r="K63" s="114">
        <v>89</v>
      </c>
      <c r="L63" s="115">
        <v>16</v>
      </c>
      <c r="M63" s="115">
        <v>52</v>
      </c>
      <c r="N63" s="115">
        <v>68</v>
      </c>
      <c r="O63" s="116">
        <v>2013</v>
      </c>
      <c r="P63" s="114"/>
      <c r="Q63" s="115"/>
      <c r="R63" s="115"/>
      <c r="S63" s="115"/>
      <c r="T63" s="116"/>
    </row>
    <row r="64" spans="1:20" s="25" customFormat="1" ht="13.5" customHeight="1">
      <c r="A64" s="114">
        <v>76</v>
      </c>
      <c r="B64" s="115">
        <v>3</v>
      </c>
      <c r="C64" s="115">
        <v>1</v>
      </c>
      <c r="D64" s="115">
        <v>4</v>
      </c>
      <c r="E64" s="116">
        <v>378</v>
      </c>
      <c r="F64" s="114">
        <v>85</v>
      </c>
      <c r="G64" s="115">
        <v>45</v>
      </c>
      <c r="H64" s="115">
        <v>12</v>
      </c>
      <c r="I64" s="115">
        <v>57</v>
      </c>
      <c r="J64" s="116">
        <v>2110</v>
      </c>
      <c r="K64" s="114">
        <v>88</v>
      </c>
      <c r="L64" s="115">
        <v>15</v>
      </c>
      <c r="M64" s="115">
        <v>58</v>
      </c>
      <c r="N64" s="115">
        <v>73</v>
      </c>
      <c r="O64" s="116">
        <v>2086</v>
      </c>
      <c r="P64" s="114"/>
      <c r="Q64" s="115"/>
      <c r="R64" s="115"/>
      <c r="S64" s="115"/>
      <c r="T64" s="116"/>
    </row>
    <row r="65" spans="1:20" s="25" customFormat="1" ht="13.5" customHeight="1">
      <c r="A65" s="114">
        <v>75</v>
      </c>
      <c r="B65" s="115">
        <v>1</v>
      </c>
      <c r="C65" s="115">
        <v>1</v>
      </c>
      <c r="D65" s="115">
        <v>2</v>
      </c>
      <c r="E65" s="116">
        <v>380</v>
      </c>
      <c r="F65" s="114">
        <v>84</v>
      </c>
      <c r="G65" s="115">
        <v>40</v>
      </c>
      <c r="H65" s="115">
        <v>10</v>
      </c>
      <c r="I65" s="115">
        <v>50</v>
      </c>
      <c r="J65" s="116">
        <v>2160</v>
      </c>
      <c r="K65" s="114">
        <v>87</v>
      </c>
      <c r="L65" s="115">
        <v>37</v>
      </c>
      <c r="M65" s="115">
        <v>95</v>
      </c>
      <c r="N65" s="115">
        <v>132</v>
      </c>
      <c r="O65" s="116">
        <v>2218</v>
      </c>
      <c r="P65" s="114"/>
      <c r="Q65" s="115"/>
      <c r="R65" s="115"/>
      <c r="S65" s="115"/>
      <c r="T65" s="116"/>
    </row>
    <row r="66" spans="1:20" s="25" customFormat="1" ht="13.5" customHeight="1">
      <c r="A66" s="114">
        <v>73</v>
      </c>
      <c r="B66" s="115">
        <v>2</v>
      </c>
      <c r="C66" s="115">
        <v>0</v>
      </c>
      <c r="D66" s="115">
        <v>2</v>
      </c>
      <c r="E66" s="116">
        <v>382</v>
      </c>
      <c r="F66" s="114">
        <v>83</v>
      </c>
      <c r="G66" s="115">
        <v>78</v>
      </c>
      <c r="H66" s="115">
        <v>27</v>
      </c>
      <c r="I66" s="115">
        <v>105</v>
      </c>
      <c r="J66" s="116">
        <v>2265</v>
      </c>
      <c r="K66" s="114">
        <v>86</v>
      </c>
      <c r="L66" s="115">
        <v>19</v>
      </c>
      <c r="M66" s="115">
        <v>35</v>
      </c>
      <c r="N66" s="115">
        <v>54</v>
      </c>
      <c r="O66" s="116">
        <v>2272</v>
      </c>
      <c r="P66" s="114"/>
      <c r="Q66" s="115"/>
      <c r="R66" s="115"/>
      <c r="S66" s="115"/>
      <c r="T66" s="116"/>
    </row>
    <row r="67" spans="1:20" s="25" customFormat="1" ht="13.5" customHeight="1">
      <c r="A67" s="114">
        <v>72</v>
      </c>
      <c r="B67" s="115">
        <v>2</v>
      </c>
      <c r="C67" s="115">
        <v>1</v>
      </c>
      <c r="D67" s="115">
        <v>3</v>
      </c>
      <c r="E67" s="116">
        <v>385</v>
      </c>
      <c r="F67" s="114">
        <v>82</v>
      </c>
      <c r="G67" s="115">
        <v>40</v>
      </c>
      <c r="H67" s="115">
        <v>12</v>
      </c>
      <c r="I67" s="115">
        <v>52</v>
      </c>
      <c r="J67" s="116">
        <v>2317</v>
      </c>
      <c r="K67" s="114">
        <v>85</v>
      </c>
      <c r="L67" s="115">
        <v>19</v>
      </c>
      <c r="M67" s="115">
        <v>36</v>
      </c>
      <c r="N67" s="115">
        <v>55</v>
      </c>
      <c r="O67" s="116">
        <v>2327</v>
      </c>
      <c r="P67" s="114"/>
      <c r="Q67" s="115"/>
      <c r="R67" s="115"/>
      <c r="S67" s="115"/>
      <c r="T67" s="116"/>
    </row>
    <row r="68" spans="1:20" s="25" customFormat="1" ht="13.5" customHeight="1">
      <c r="A68" s="114">
        <v>71</v>
      </c>
      <c r="B68" s="115">
        <v>2</v>
      </c>
      <c r="C68" s="115">
        <v>0</v>
      </c>
      <c r="D68" s="115">
        <v>2</v>
      </c>
      <c r="E68" s="116">
        <v>387</v>
      </c>
      <c r="F68" s="114">
        <v>81</v>
      </c>
      <c r="G68" s="115">
        <v>34</v>
      </c>
      <c r="H68" s="115">
        <v>11</v>
      </c>
      <c r="I68" s="115">
        <v>45</v>
      </c>
      <c r="J68" s="116">
        <v>2362</v>
      </c>
      <c r="K68" s="114">
        <v>84</v>
      </c>
      <c r="L68" s="115">
        <v>18</v>
      </c>
      <c r="M68" s="115">
        <v>45</v>
      </c>
      <c r="N68" s="115">
        <v>63</v>
      </c>
      <c r="O68" s="116">
        <v>2390</v>
      </c>
      <c r="P68" s="114"/>
      <c r="Q68" s="115"/>
      <c r="R68" s="115"/>
      <c r="S68" s="115"/>
      <c r="T68" s="116"/>
    </row>
    <row r="69" spans="1:20" s="25" customFormat="1" ht="13.5" customHeight="1">
      <c r="A69" s="114">
        <v>70</v>
      </c>
      <c r="B69" s="115">
        <v>3</v>
      </c>
      <c r="C69" s="115">
        <v>0</v>
      </c>
      <c r="D69" s="115">
        <v>3</v>
      </c>
      <c r="E69" s="116">
        <v>390</v>
      </c>
      <c r="F69" s="114">
        <v>80</v>
      </c>
      <c r="G69" s="115">
        <v>47</v>
      </c>
      <c r="H69" s="115">
        <v>11</v>
      </c>
      <c r="I69" s="115">
        <v>58</v>
      </c>
      <c r="J69" s="116">
        <v>2420</v>
      </c>
      <c r="K69" s="114">
        <v>83</v>
      </c>
      <c r="L69" s="115">
        <v>17</v>
      </c>
      <c r="M69" s="115">
        <v>61</v>
      </c>
      <c r="N69" s="115">
        <v>78</v>
      </c>
      <c r="O69" s="116">
        <v>2468</v>
      </c>
      <c r="P69" s="114"/>
      <c r="Q69" s="115"/>
      <c r="R69" s="115"/>
      <c r="S69" s="115"/>
      <c r="T69" s="116"/>
    </row>
    <row r="70" spans="1:20" s="25" customFormat="1" ht="13.5" customHeight="1">
      <c r="A70" s="114">
        <v>69</v>
      </c>
      <c r="B70" s="115">
        <v>4</v>
      </c>
      <c r="C70" s="115">
        <v>0</v>
      </c>
      <c r="D70" s="115">
        <v>4</v>
      </c>
      <c r="E70" s="116">
        <v>394</v>
      </c>
      <c r="F70" s="114">
        <v>79</v>
      </c>
      <c r="G70" s="115">
        <v>33</v>
      </c>
      <c r="H70" s="115">
        <v>9</v>
      </c>
      <c r="I70" s="115">
        <v>42</v>
      </c>
      <c r="J70" s="116">
        <v>2462</v>
      </c>
      <c r="K70" s="114">
        <v>82</v>
      </c>
      <c r="L70" s="115">
        <v>16</v>
      </c>
      <c r="M70" s="115">
        <v>53</v>
      </c>
      <c r="N70" s="115">
        <v>69</v>
      </c>
      <c r="O70" s="116">
        <v>2537</v>
      </c>
      <c r="P70" s="114"/>
      <c r="Q70" s="115"/>
      <c r="R70" s="115"/>
      <c r="S70" s="115"/>
      <c r="T70" s="116"/>
    </row>
    <row r="71" spans="1:20" s="25" customFormat="1" ht="13.5" customHeight="1">
      <c r="A71" s="114">
        <v>67</v>
      </c>
      <c r="B71" s="115">
        <v>2</v>
      </c>
      <c r="C71" s="115">
        <v>0</v>
      </c>
      <c r="D71" s="115">
        <v>2</v>
      </c>
      <c r="E71" s="116">
        <v>396</v>
      </c>
      <c r="F71" s="114">
        <v>78</v>
      </c>
      <c r="G71" s="115">
        <v>23</v>
      </c>
      <c r="H71" s="115">
        <v>12</v>
      </c>
      <c r="I71" s="115">
        <v>35</v>
      </c>
      <c r="J71" s="116">
        <v>2497</v>
      </c>
      <c r="K71" s="114">
        <v>81</v>
      </c>
      <c r="L71" s="115">
        <v>22</v>
      </c>
      <c r="M71" s="115">
        <v>38</v>
      </c>
      <c r="N71" s="115">
        <v>60</v>
      </c>
      <c r="O71" s="116">
        <v>2597</v>
      </c>
      <c r="P71" s="114"/>
      <c r="Q71" s="115"/>
      <c r="R71" s="115"/>
      <c r="S71" s="115"/>
      <c r="T71" s="116"/>
    </row>
    <row r="72" spans="1:20" s="25" customFormat="1" ht="13.5" customHeight="1">
      <c r="A72" s="114">
        <v>66</v>
      </c>
      <c r="B72" s="115">
        <v>1</v>
      </c>
      <c r="C72" s="115">
        <v>2</v>
      </c>
      <c r="D72" s="115">
        <v>3</v>
      </c>
      <c r="E72" s="116">
        <v>399</v>
      </c>
      <c r="F72" s="114">
        <v>77</v>
      </c>
      <c r="G72" s="115">
        <v>25</v>
      </c>
      <c r="H72" s="115">
        <v>9</v>
      </c>
      <c r="I72" s="115">
        <v>34</v>
      </c>
      <c r="J72" s="116">
        <v>2531</v>
      </c>
      <c r="K72" s="114">
        <v>80</v>
      </c>
      <c r="L72" s="115">
        <v>20</v>
      </c>
      <c r="M72" s="115">
        <v>35</v>
      </c>
      <c r="N72" s="115">
        <v>55</v>
      </c>
      <c r="O72" s="116">
        <v>2652</v>
      </c>
      <c r="P72" s="114"/>
      <c r="Q72" s="115"/>
      <c r="R72" s="115"/>
      <c r="S72" s="115"/>
      <c r="T72" s="116"/>
    </row>
    <row r="73" spans="1:20" s="25" customFormat="1" ht="13.5" customHeight="1">
      <c r="A73" s="114">
        <v>65</v>
      </c>
      <c r="B73" s="115">
        <v>2</v>
      </c>
      <c r="C73" s="115">
        <v>0</v>
      </c>
      <c r="D73" s="115">
        <v>2</v>
      </c>
      <c r="E73" s="116">
        <v>401</v>
      </c>
      <c r="F73" s="114">
        <v>76</v>
      </c>
      <c r="G73" s="115">
        <v>58</v>
      </c>
      <c r="H73" s="115">
        <v>18</v>
      </c>
      <c r="I73" s="115">
        <v>76</v>
      </c>
      <c r="J73" s="116">
        <v>2607</v>
      </c>
      <c r="K73" s="114">
        <v>79</v>
      </c>
      <c r="L73" s="115">
        <v>18</v>
      </c>
      <c r="M73" s="115">
        <v>40</v>
      </c>
      <c r="N73" s="115">
        <v>58</v>
      </c>
      <c r="O73" s="116">
        <v>2710</v>
      </c>
      <c r="P73" s="114"/>
      <c r="Q73" s="115"/>
      <c r="R73" s="115"/>
      <c r="S73" s="115"/>
      <c r="T73" s="116"/>
    </row>
    <row r="74" spans="1:20" s="25" customFormat="1" ht="13.5" customHeight="1">
      <c r="A74" s="114">
        <v>64</v>
      </c>
      <c r="B74" s="115">
        <v>2</v>
      </c>
      <c r="C74" s="115">
        <v>0</v>
      </c>
      <c r="D74" s="115">
        <v>2</v>
      </c>
      <c r="E74" s="116">
        <v>403</v>
      </c>
      <c r="F74" s="114">
        <v>75</v>
      </c>
      <c r="G74" s="115">
        <v>16</v>
      </c>
      <c r="H74" s="115">
        <v>6</v>
      </c>
      <c r="I74" s="115">
        <v>22</v>
      </c>
      <c r="J74" s="116">
        <v>2629</v>
      </c>
      <c r="K74" s="114">
        <v>78</v>
      </c>
      <c r="L74" s="115">
        <v>15</v>
      </c>
      <c r="M74" s="115">
        <v>49</v>
      </c>
      <c r="N74" s="115">
        <v>64</v>
      </c>
      <c r="O74" s="116">
        <v>2774</v>
      </c>
      <c r="P74" s="114"/>
      <c r="Q74" s="115"/>
      <c r="R74" s="115"/>
      <c r="S74" s="115"/>
      <c r="T74" s="116"/>
    </row>
    <row r="75" spans="1:20" s="25" customFormat="1" ht="13.5" customHeight="1">
      <c r="A75" s="114">
        <v>62</v>
      </c>
      <c r="B75" s="115">
        <v>1</v>
      </c>
      <c r="C75" s="115">
        <v>1</v>
      </c>
      <c r="D75" s="115">
        <v>2</v>
      </c>
      <c r="E75" s="116">
        <v>405</v>
      </c>
      <c r="F75" s="114">
        <v>74</v>
      </c>
      <c r="G75" s="115">
        <v>33</v>
      </c>
      <c r="H75" s="115">
        <v>10</v>
      </c>
      <c r="I75" s="115">
        <v>43</v>
      </c>
      <c r="J75" s="116">
        <v>2672</v>
      </c>
      <c r="K75" s="114">
        <v>77</v>
      </c>
      <c r="L75" s="115">
        <v>14</v>
      </c>
      <c r="M75" s="115">
        <v>42</v>
      </c>
      <c r="N75" s="115">
        <v>56</v>
      </c>
      <c r="O75" s="116">
        <v>2830</v>
      </c>
      <c r="P75" s="114"/>
      <c r="Q75" s="115"/>
      <c r="R75" s="115"/>
      <c r="S75" s="115"/>
      <c r="T75" s="116"/>
    </row>
    <row r="76" spans="1:20" s="25" customFormat="1" ht="13.5" customHeight="1">
      <c r="A76" s="114">
        <v>60</v>
      </c>
      <c r="B76" s="115">
        <v>1</v>
      </c>
      <c r="C76" s="115">
        <v>0</v>
      </c>
      <c r="D76" s="115">
        <v>1</v>
      </c>
      <c r="E76" s="116">
        <v>406</v>
      </c>
      <c r="F76" s="114">
        <v>73</v>
      </c>
      <c r="G76" s="115">
        <v>19</v>
      </c>
      <c r="H76" s="115">
        <v>4</v>
      </c>
      <c r="I76" s="115">
        <v>23</v>
      </c>
      <c r="J76" s="116">
        <v>2695</v>
      </c>
      <c r="K76" s="114">
        <v>76</v>
      </c>
      <c r="L76" s="115">
        <v>11</v>
      </c>
      <c r="M76" s="115">
        <v>23</v>
      </c>
      <c r="N76" s="115">
        <v>34</v>
      </c>
      <c r="O76" s="116">
        <v>2864</v>
      </c>
      <c r="P76" s="114"/>
      <c r="Q76" s="115"/>
      <c r="R76" s="115"/>
      <c r="S76" s="115"/>
      <c r="T76" s="116"/>
    </row>
    <row r="77" spans="1:20" s="25" customFormat="1" ht="13.5" customHeight="1">
      <c r="A77" s="114">
        <v>59</v>
      </c>
      <c r="B77" s="115">
        <v>3</v>
      </c>
      <c r="C77" s="115">
        <v>0</v>
      </c>
      <c r="D77" s="115">
        <v>3</v>
      </c>
      <c r="E77" s="116">
        <v>409</v>
      </c>
      <c r="F77" s="114">
        <v>72</v>
      </c>
      <c r="G77" s="115">
        <v>24</v>
      </c>
      <c r="H77" s="115">
        <v>6</v>
      </c>
      <c r="I77" s="115">
        <v>30</v>
      </c>
      <c r="J77" s="116">
        <v>2725</v>
      </c>
      <c r="K77" s="114">
        <v>75</v>
      </c>
      <c r="L77" s="115">
        <v>25</v>
      </c>
      <c r="M77" s="115">
        <v>56</v>
      </c>
      <c r="N77" s="115">
        <v>81</v>
      </c>
      <c r="O77" s="116">
        <v>2945</v>
      </c>
      <c r="P77" s="114"/>
      <c r="Q77" s="115"/>
      <c r="R77" s="115"/>
      <c r="S77" s="115"/>
      <c r="T77" s="116"/>
    </row>
    <row r="78" spans="1:20" s="25" customFormat="1" ht="13.5" customHeight="1">
      <c r="A78" s="114">
        <v>58</v>
      </c>
      <c r="B78" s="115">
        <v>1</v>
      </c>
      <c r="C78" s="115">
        <v>0</v>
      </c>
      <c r="D78" s="115">
        <v>1</v>
      </c>
      <c r="E78" s="116">
        <v>410</v>
      </c>
      <c r="F78" s="114">
        <v>71</v>
      </c>
      <c r="G78" s="115">
        <v>15</v>
      </c>
      <c r="H78" s="115">
        <v>2</v>
      </c>
      <c r="I78" s="115">
        <v>17</v>
      </c>
      <c r="J78" s="116">
        <v>2742</v>
      </c>
      <c r="K78" s="114">
        <v>74</v>
      </c>
      <c r="L78" s="115">
        <v>8</v>
      </c>
      <c r="M78" s="115">
        <v>19</v>
      </c>
      <c r="N78" s="115">
        <v>27</v>
      </c>
      <c r="O78" s="116">
        <v>2972</v>
      </c>
      <c r="P78" s="114"/>
      <c r="Q78" s="115"/>
      <c r="R78" s="115"/>
      <c r="S78" s="115"/>
      <c r="T78" s="116"/>
    </row>
    <row r="79" spans="1:20" s="25" customFormat="1" ht="13.5" customHeight="1">
      <c r="A79" s="114">
        <v>57</v>
      </c>
      <c r="B79" s="115">
        <v>0</v>
      </c>
      <c r="C79" s="115">
        <v>1</v>
      </c>
      <c r="D79" s="115">
        <v>1</v>
      </c>
      <c r="E79" s="116">
        <v>411</v>
      </c>
      <c r="F79" s="114">
        <v>70</v>
      </c>
      <c r="G79" s="115">
        <v>12</v>
      </c>
      <c r="H79" s="115">
        <v>1</v>
      </c>
      <c r="I79" s="115">
        <v>13</v>
      </c>
      <c r="J79" s="116">
        <v>2755</v>
      </c>
      <c r="K79" s="114">
        <v>73</v>
      </c>
      <c r="L79" s="115">
        <v>10</v>
      </c>
      <c r="M79" s="115">
        <v>21</v>
      </c>
      <c r="N79" s="115">
        <v>31</v>
      </c>
      <c r="O79" s="116">
        <v>3003</v>
      </c>
      <c r="P79" s="114"/>
      <c r="Q79" s="115"/>
      <c r="R79" s="115"/>
      <c r="S79" s="115"/>
      <c r="T79" s="116"/>
    </row>
    <row r="80" spans="1:20" s="25" customFormat="1" ht="13.5" customHeight="1">
      <c r="A80" s="114">
        <v>56</v>
      </c>
      <c r="B80" s="115">
        <v>2</v>
      </c>
      <c r="C80" s="115">
        <v>0</v>
      </c>
      <c r="D80" s="115">
        <v>2</v>
      </c>
      <c r="E80" s="116">
        <v>413</v>
      </c>
      <c r="F80" s="114">
        <v>69</v>
      </c>
      <c r="G80" s="115">
        <v>32</v>
      </c>
      <c r="H80" s="115">
        <v>4</v>
      </c>
      <c r="I80" s="115">
        <v>36</v>
      </c>
      <c r="J80" s="116">
        <v>2791</v>
      </c>
      <c r="K80" s="114">
        <v>72</v>
      </c>
      <c r="L80" s="115">
        <v>6</v>
      </c>
      <c r="M80" s="115">
        <v>23</v>
      </c>
      <c r="N80" s="115">
        <v>29</v>
      </c>
      <c r="O80" s="116">
        <v>3032</v>
      </c>
      <c r="P80" s="114"/>
      <c r="Q80" s="115"/>
      <c r="R80" s="115"/>
      <c r="S80" s="115"/>
      <c r="T80" s="116"/>
    </row>
    <row r="81" spans="1:20" s="25" customFormat="1" ht="13.5" customHeight="1">
      <c r="A81" s="114">
        <v>55</v>
      </c>
      <c r="B81" s="115">
        <v>1</v>
      </c>
      <c r="C81" s="115">
        <v>0</v>
      </c>
      <c r="D81" s="115">
        <v>1</v>
      </c>
      <c r="E81" s="116">
        <v>414</v>
      </c>
      <c r="F81" s="114">
        <v>68</v>
      </c>
      <c r="G81" s="115">
        <v>19</v>
      </c>
      <c r="H81" s="115">
        <v>4</v>
      </c>
      <c r="I81" s="115">
        <v>23</v>
      </c>
      <c r="J81" s="116">
        <v>2814</v>
      </c>
      <c r="K81" s="114">
        <v>71</v>
      </c>
      <c r="L81" s="115">
        <v>7</v>
      </c>
      <c r="M81" s="115">
        <v>8</v>
      </c>
      <c r="N81" s="115">
        <v>15</v>
      </c>
      <c r="O81" s="116">
        <v>3047</v>
      </c>
      <c r="P81" s="114"/>
      <c r="Q81" s="115"/>
      <c r="R81" s="115"/>
      <c r="S81" s="115"/>
      <c r="T81" s="116"/>
    </row>
    <row r="82" spans="1:20" s="25" customFormat="1" ht="13.5" customHeight="1">
      <c r="A82" s="114">
        <v>53</v>
      </c>
      <c r="B82" s="115">
        <v>2</v>
      </c>
      <c r="C82" s="115">
        <v>0</v>
      </c>
      <c r="D82" s="115">
        <v>2</v>
      </c>
      <c r="E82" s="116">
        <v>416</v>
      </c>
      <c r="F82" s="114">
        <v>67</v>
      </c>
      <c r="G82" s="115">
        <v>8</v>
      </c>
      <c r="H82" s="115">
        <v>2</v>
      </c>
      <c r="I82" s="115">
        <v>10</v>
      </c>
      <c r="J82" s="116">
        <v>2824</v>
      </c>
      <c r="K82" s="114">
        <v>70</v>
      </c>
      <c r="L82" s="115">
        <v>4</v>
      </c>
      <c r="M82" s="115">
        <v>6</v>
      </c>
      <c r="N82" s="115">
        <v>10</v>
      </c>
      <c r="O82" s="116">
        <v>3057</v>
      </c>
      <c r="P82" s="114"/>
      <c r="Q82" s="115"/>
      <c r="R82" s="115"/>
      <c r="S82" s="115"/>
      <c r="T82" s="116"/>
    </row>
    <row r="83" spans="1:20" s="25" customFormat="1" ht="13.5" customHeight="1">
      <c r="A83" s="114">
        <v>51</v>
      </c>
      <c r="B83" s="115">
        <v>1</v>
      </c>
      <c r="C83" s="115">
        <v>0</v>
      </c>
      <c r="D83" s="115">
        <v>1</v>
      </c>
      <c r="E83" s="116">
        <v>417</v>
      </c>
      <c r="F83" s="114">
        <v>66</v>
      </c>
      <c r="G83" s="115">
        <v>10</v>
      </c>
      <c r="H83" s="115">
        <v>1</v>
      </c>
      <c r="I83" s="115">
        <v>11</v>
      </c>
      <c r="J83" s="116">
        <v>2835</v>
      </c>
      <c r="K83" s="114">
        <v>69</v>
      </c>
      <c r="L83" s="115">
        <v>3</v>
      </c>
      <c r="M83" s="115">
        <v>13</v>
      </c>
      <c r="N83" s="115">
        <v>16</v>
      </c>
      <c r="O83" s="116">
        <v>3073</v>
      </c>
      <c r="P83" s="114"/>
      <c r="Q83" s="115"/>
      <c r="R83" s="115"/>
      <c r="S83" s="115"/>
      <c r="T83" s="116"/>
    </row>
    <row r="84" spans="1:20" s="25" customFormat="1" ht="13.5" customHeight="1">
      <c r="A84" s="114">
        <v>37</v>
      </c>
      <c r="B84" s="115">
        <v>1</v>
      </c>
      <c r="C84" s="115">
        <v>0</v>
      </c>
      <c r="D84" s="115">
        <v>1</v>
      </c>
      <c r="E84" s="116">
        <v>418</v>
      </c>
      <c r="F84" s="114">
        <v>65</v>
      </c>
      <c r="G84" s="115">
        <v>3</v>
      </c>
      <c r="H84" s="115">
        <v>0</v>
      </c>
      <c r="I84" s="115">
        <v>3</v>
      </c>
      <c r="J84" s="116">
        <v>2838</v>
      </c>
      <c r="K84" s="114">
        <v>68</v>
      </c>
      <c r="L84" s="115">
        <v>6</v>
      </c>
      <c r="M84" s="115">
        <v>7</v>
      </c>
      <c r="N84" s="115">
        <v>13</v>
      </c>
      <c r="O84" s="116">
        <v>3086</v>
      </c>
      <c r="P84" s="114"/>
      <c r="Q84" s="115"/>
      <c r="R84" s="115"/>
      <c r="S84" s="115"/>
      <c r="T84" s="116"/>
    </row>
    <row r="85" spans="1:20" s="25" customFormat="1" ht="13.5" customHeight="1">
      <c r="A85" s="114"/>
      <c r="B85" s="115"/>
      <c r="C85" s="115"/>
      <c r="D85" s="115"/>
      <c r="E85" s="116"/>
      <c r="F85" s="114">
        <v>64</v>
      </c>
      <c r="G85" s="115">
        <v>5</v>
      </c>
      <c r="H85" s="115">
        <v>1</v>
      </c>
      <c r="I85" s="115">
        <v>6</v>
      </c>
      <c r="J85" s="116">
        <v>2844</v>
      </c>
      <c r="K85" s="114">
        <v>67</v>
      </c>
      <c r="L85" s="115">
        <v>1</v>
      </c>
      <c r="M85" s="115">
        <v>7</v>
      </c>
      <c r="N85" s="115">
        <v>8</v>
      </c>
      <c r="O85" s="116">
        <v>3094</v>
      </c>
      <c r="P85" s="114"/>
      <c r="Q85" s="115"/>
      <c r="R85" s="115"/>
      <c r="S85" s="115"/>
      <c r="T85" s="116"/>
    </row>
    <row r="86" spans="1:20" s="25" customFormat="1" ht="13.5" customHeight="1">
      <c r="A86" s="114"/>
      <c r="B86" s="115"/>
      <c r="C86" s="115"/>
      <c r="D86" s="115"/>
      <c r="E86" s="116"/>
      <c r="F86" s="114">
        <v>63</v>
      </c>
      <c r="G86" s="115">
        <v>3</v>
      </c>
      <c r="H86" s="115">
        <v>0</v>
      </c>
      <c r="I86" s="115">
        <v>3</v>
      </c>
      <c r="J86" s="116">
        <v>2847</v>
      </c>
      <c r="K86" s="114">
        <v>66</v>
      </c>
      <c r="L86" s="115">
        <v>6</v>
      </c>
      <c r="M86" s="115">
        <v>6</v>
      </c>
      <c r="N86" s="115">
        <v>12</v>
      </c>
      <c r="O86" s="116">
        <v>3106</v>
      </c>
      <c r="P86" s="114"/>
      <c r="Q86" s="115"/>
      <c r="R86" s="115"/>
      <c r="S86" s="115"/>
      <c r="T86" s="116"/>
    </row>
    <row r="87" spans="1:20" s="25" customFormat="1" ht="13.5" customHeight="1">
      <c r="A87" s="135"/>
      <c r="B87" s="135"/>
      <c r="C87" s="135"/>
      <c r="D87" s="135"/>
      <c r="E87" s="135"/>
      <c r="F87" s="136"/>
      <c r="G87" s="135"/>
      <c r="H87" s="135"/>
      <c r="I87" s="135"/>
      <c r="J87" s="135"/>
      <c r="K87" s="136"/>
      <c r="L87" s="135"/>
      <c r="M87" s="135"/>
      <c r="N87" s="135"/>
      <c r="O87" s="135"/>
      <c r="P87" s="136"/>
      <c r="Q87" s="135"/>
      <c r="R87" s="135"/>
      <c r="S87" s="135"/>
      <c r="T87" s="135"/>
    </row>
    <row r="88" spans="1:20" ht="13.5" customHeight="1">
      <c r="A88" s="253" t="s">
        <v>33</v>
      </c>
      <c r="B88" s="254"/>
      <c r="C88" s="254"/>
      <c r="D88" s="254"/>
      <c r="E88" s="255"/>
      <c r="F88" s="253" t="s">
        <v>34</v>
      </c>
      <c r="G88" s="254"/>
      <c r="H88" s="254"/>
      <c r="I88" s="254"/>
      <c r="J88" s="255"/>
      <c r="K88" s="253" t="s">
        <v>35</v>
      </c>
      <c r="L88" s="254"/>
      <c r="M88" s="254"/>
      <c r="N88" s="254"/>
      <c r="O88" s="255"/>
      <c r="P88" s="253" t="s">
        <v>36</v>
      </c>
      <c r="Q88" s="254"/>
      <c r="R88" s="254"/>
      <c r="S88" s="254"/>
      <c r="T88" s="255"/>
    </row>
    <row r="89" spans="1:20" ht="13.5" customHeight="1">
      <c r="A89" s="141" t="s">
        <v>0</v>
      </c>
      <c r="B89" s="142" t="s">
        <v>1</v>
      </c>
      <c r="C89" s="142" t="s">
        <v>2</v>
      </c>
      <c r="D89" s="142" t="s">
        <v>4</v>
      </c>
      <c r="E89" s="143" t="s">
        <v>3</v>
      </c>
      <c r="F89" s="141" t="s">
        <v>0</v>
      </c>
      <c r="G89" s="142" t="s">
        <v>1</v>
      </c>
      <c r="H89" s="142" t="s">
        <v>2</v>
      </c>
      <c r="I89" s="142" t="s">
        <v>4</v>
      </c>
      <c r="J89" s="143" t="s">
        <v>3</v>
      </c>
      <c r="K89" s="141" t="s">
        <v>0</v>
      </c>
      <c r="L89" s="142" t="s">
        <v>1</v>
      </c>
      <c r="M89" s="142" t="s">
        <v>2</v>
      </c>
      <c r="N89" s="142" t="s">
        <v>4</v>
      </c>
      <c r="O89" s="143" t="s">
        <v>3</v>
      </c>
      <c r="P89" s="141" t="s">
        <v>0</v>
      </c>
      <c r="Q89" s="142" t="s">
        <v>1</v>
      </c>
      <c r="R89" s="142" t="s">
        <v>2</v>
      </c>
      <c r="S89" s="142" t="s">
        <v>4</v>
      </c>
      <c r="T89" s="143" t="s">
        <v>3</v>
      </c>
    </row>
    <row r="90" spans="1:20" s="25" customFormat="1" ht="13.5" customHeight="1">
      <c r="A90" s="114"/>
      <c r="B90" s="115"/>
      <c r="C90" s="115"/>
      <c r="D90" s="115"/>
      <c r="E90" s="116"/>
      <c r="F90" s="114">
        <v>61</v>
      </c>
      <c r="G90" s="115">
        <v>2</v>
      </c>
      <c r="H90" s="115">
        <v>1</v>
      </c>
      <c r="I90" s="115">
        <v>3</v>
      </c>
      <c r="J90" s="116">
        <v>2850</v>
      </c>
      <c r="K90" s="114">
        <v>65</v>
      </c>
      <c r="L90" s="115">
        <v>0</v>
      </c>
      <c r="M90" s="115">
        <v>3</v>
      </c>
      <c r="N90" s="115">
        <v>3</v>
      </c>
      <c r="O90" s="116">
        <v>3109</v>
      </c>
      <c r="P90" s="114"/>
      <c r="Q90" s="115"/>
      <c r="R90" s="115"/>
      <c r="S90" s="115"/>
      <c r="T90" s="116"/>
    </row>
    <row r="91" spans="1:20" s="25" customFormat="1" ht="13.5" customHeight="1">
      <c r="A91" s="114"/>
      <c r="B91" s="115"/>
      <c r="C91" s="115"/>
      <c r="D91" s="115"/>
      <c r="E91" s="116"/>
      <c r="F91" s="114">
        <v>60</v>
      </c>
      <c r="G91" s="115">
        <v>1</v>
      </c>
      <c r="H91" s="115">
        <v>1</v>
      </c>
      <c r="I91" s="115">
        <v>2</v>
      </c>
      <c r="J91" s="116">
        <v>2852</v>
      </c>
      <c r="K91" s="114">
        <v>64</v>
      </c>
      <c r="L91" s="115">
        <v>1</v>
      </c>
      <c r="M91" s="115">
        <v>3</v>
      </c>
      <c r="N91" s="115">
        <v>4</v>
      </c>
      <c r="O91" s="116">
        <v>3113</v>
      </c>
      <c r="P91" s="114"/>
      <c r="Q91" s="115"/>
      <c r="R91" s="115"/>
      <c r="S91" s="115"/>
      <c r="T91" s="116"/>
    </row>
    <row r="92" spans="1:20" s="25" customFormat="1" ht="13.5" customHeight="1">
      <c r="A92" s="114"/>
      <c r="B92" s="115"/>
      <c r="C92" s="115"/>
      <c r="D92" s="115"/>
      <c r="E92" s="116"/>
      <c r="F92" s="114">
        <v>55</v>
      </c>
      <c r="G92" s="115">
        <v>1</v>
      </c>
      <c r="H92" s="115">
        <v>0</v>
      </c>
      <c r="I92" s="115">
        <v>1</v>
      </c>
      <c r="J92" s="116">
        <v>2853</v>
      </c>
      <c r="K92" s="114">
        <v>63</v>
      </c>
      <c r="L92" s="115">
        <v>1</v>
      </c>
      <c r="M92" s="115">
        <v>4</v>
      </c>
      <c r="N92" s="115">
        <v>5</v>
      </c>
      <c r="O92" s="116">
        <v>3118</v>
      </c>
      <c r="P92" s="114"/>
      <c r="Q92" s="115"/>
      <c r="R92" s="115"/>
      <c r="S92" s="115"/>
      <c r="T92" s="116"/>
    </row>
    <row r="93" spans="1:20" s="25" customFormat="1" ht="13.5" customHeight="1">
      <c r="A93" s="114"/>
      <c r="B93" s="115"/>
      <c r="C93" s="115"/>
      <c r="D93" s="115"/>
      <c r="E93" s="116"/>
      <c r="F93" s="114">
        <v>54</v>
      </c>
      <c r="G93" s="115">
        <v>1</v>
      </c>
      <c r="H93" s="115">
        <v>0</v>
      </c>
      <c r="I93" s="115">
        <v>1</v>
      </c>
      <c r="J93" s="116">
        <v>2854</v>
      </c>
      <c r="K93" s="114">
        <v>62</v>
      </c>
      <c r="L93" s="115">
        <v>0</v>
      </c>
      <c r="M93" s="115">
        <v>1</v>
      </c>
      <c r="N93" s="115">
        <v>1</v>
      </c>
      <c r="O93" s="116">
        <v>3119</v>
      </c>
      <c r="P93" s="114"/>
      <c r="Q93" s="115"/>
      <c r="R93" s="115"/>
      <c r="S93" s="115"/>
      <c r="T93" s="116"/>
    </row>
    <row r="94" spans="1:20" s="25" customFormat="1" ht="13.5" customHeight="1">
      <c r="A94" s="114"/>
      <c r="B94" s="115"/>
      <c r="C94" s="115"/>
      <c r="D94" s="115"/>
      <c r="E94" s="116"/>
      <c r="F94" s="114"/>
      <c r="G94" s="115"/>
      <c r="H94" s="115"/>
      <c r="I94" s="115"/>
      <c r="J94" s="116"/>
      <c r="K94" s="114">
        <v>61</v>
      </c>
      <c r="L94" s="115">
        <v>0</v>
      </c>
      <c r="M94" s="115">
        <v>2</v>
      </c>
      <c r="N94" s="115">
        <v>2</v>
      </c>
      <c r="O94" s="116">
        <v>3121</v>
      </c>
      <c r="P94" s="114"/>
      <c r="Q94" s="115"/>
      <c r="R94" s="115"/>
      <c r="S94" s="115"/>
      <c r="T94" s="116"/>
    </row>
    <row r="95" spans="1:20" s="25" customFormat="1" ht="13.5" customHeight="1">
      <c r="A95" s="114"/>
      <c r="B95" s="115"/>
      <c r="C95" s="115"/>
      <c r="D95" s="115"/>
      <c r="E95" s="116"/>
      <c r="F95" s="114"/>
      <c r="G95" s="115"/>
      <c r="H95" s="115"/>
      <c r="I95" s="115"/>
      <c r="J95" s="116"/>
      <c r="K95" s="114">
        <v>59</v>
      </c>
      <c r="L95" s="115">
        <v>1</v>
      </c>
      <c r="M95" s="115">
        <v>0</v>
      </c>
      <c r="N95" s="115">
        <v>1</v>
      </c>
      <c r="O95" s="116">
        <v>3122</v>
      </c>
      <c r="P95" s="114"/>
      <c r="Q95" s="115"/>
      <c r="R95" s="115"/>
      <c r="S95" s="115"/>
      <c r="T95" s="116"/>
    </row>
    <row r="96" spans="1:20" s="25" customFormat="1" ht="13.5" customHeight="1">
      <c r="A96" s="114"/>
      <c r="B96" s="115"/>
      <c r="C96" s="115"/>
      <c r="D96" s="115"/>
      <c r="E96" s="116"/>
      <c r="F96" s="114"/>
      <c r="G96" s="115"/>
      <c r="H96" s="115"/>
      <c r="I96" s="115"/>
      <c r="J96" s="116"/>
      <c r="K96" s="114">
        <v>58</v>
      </c>
      <c r="L96" s="115">
        <v>1</v>
      </c>
      <c r="M96" s="115">
        <v>2</v>
      </c>
      <c r="N96" s="115">
        <v>3</v>
      </c>
      <c r="O96" s="116">
        <v>3125</v>
      </c>
      <c r="P96" s="114"/>
      <c r="Q96" s="115"/>
      <c r="R96" s="115"/>
      <c r="S96" s="115"/>
      <c r="T96" s="116"/>
    </row>
    <row r="97" spans="1:20" s="25" customFormat="1" ht="13.5" customHeight="1">
      <c r="A97" s="114"/>
      <c r="B97" s="115"/>
      <c r="C97" s="115"/>
      <c r="D97" s="115"/>
      <c r="E97" s="116"/>
      <c r="F97" s="114"/>
      <c r="G97" s="115"/>
      <c r="H97" s="115"/>
      <c r="I97" s="115"/>
      <c r="J97" s="116"/>
      <c r="K97" s="114">
        <v>57</v>
      </c>
      <c r="L97" s="115">
        <v>1</v>
      </c>
      <c r="M97" s="115">
        <v>0</v>
      </c>
      <c r="N97" s="115">
        <v>1</v>
      </c>
      <c r="O97" s="116">
        <v>3126</v>
      </c>
      <c r="P97" s="114"/>
      <c r="Q97" s="115"/>
      <c r="R97" s="115"/>
      <c r="S97" s="115"/>
      <c r="T97" s="116"/>
    </row>
    <row r="98" spans="1:20" s="25" customFormat="1" ht="13.5" customHeight="1">
      <c r="A98" s="114"/>
      <c r="B98" s="115"/>
      <c r="C98" s="115"/>
      <c r="D98" s="115"/>
      <c r="E98" s="116"/>
      <c r="F98" s="114"/>
      <c r="G98" s="115"/>
      <c r="H98" s="115"/>
      <c r="I98" s="115"/>
      <c r="J98" s="116"/>
      <c r="K98" s="114">
        <v>56</v>
      </c>
      <c r="L98" s="115">
        <v>1</v>
      </c>
      <c r="M98" s="115">
        <v>0</v>
      </c>
      <c r="N98" s="115">
        <v>1</v>
      </c>
      <c r="O98" s="116">
        <v>3127</v>
      </c>
      <c r="P98" s="114"/>
      <c r="Q98" s="115"/>
      <c r="R98" s="115"/>
      <c r="S98" s="115"/>
      <c r="T98" s="116"/>
    </row>
    <row r="99" spans="1:20" s="25" customFormat="1" ht="13.5" customHeight="1">
      <c r="A99" s="114"/>
      <c r="B99" s="115"/>
      <c r="C99" s="115"/>
      <c r="D99" s="115"/>
      <c r="E99" s="116"/>
      <c r="F99" s="114"/>
      <c r="G99" s="115"/>
      <c r="H99" s="115"/>
      <c r="I99" s="115"/>
      <c r="J99" s="116"/>
      <c r="K99" s="114">
        <v>55</v>
      </c>
      <c r="L99" s="115">
        <v>2</v>
      </c>
      <c r="M99" s="115">
        <v>1</v>
      </c>
      <c r="N99" s="115">
        <v>3</v>
      </c>
      <c r="O99" s="116">
        <v>3130</v>
      </c>
      <c r="P99" s="114"/>
      <c r="Q99" s="115"/>
      <c r="R99" s="115"/>
      <c r="S99" s="115"/>
      <c r="T99" s="116"/>
    </row>
    <row r="100" spans="1:20" s="25" customFormat="1" ht="13.5" customHeight="1">
      <c r="A100" s="114"/>
      <c r="B100" s="115"/>
      <c r="C100" s="115"/>
      <c r="D100" s="115"/>
      <c r="E100" s="116"/>
      <c r="F100" s="114"/>
      <c r="G100" s="115"/>
      <c r="H100" s="115"/>
      <c r="I100" s="115"/>
      <c r="J100" s="116"/>
      <c r="K100" s="114">
        <v>52</v>
      </c>
      <c r="L100" s="115">
        <v>1</v>
      </c>
      <c r="M100" s="115">
        <v>2</v>
      </c>
      <c r="N100" s="115">
        <v>3</v>
      </c>
      <c r="O100" s="116">
        <v>3133</v>
      </c>
      <c r="P100" s="114"/>
      <c r="Q100" s="115"/>
      <c r="R100" s="115"/>
      <c r="S100" s="115"/>
      <c r="T100" s="116"/>
    </row>
    <row r="101" spans="1:20" s="25" customFormat="1" ht="13.5" customHeight="1">
      <c r="A101" s="114"/>
      <c r="B101" s="115"/>
      <c r="C101" s="115"/>
      <c r="D101" s="115"/>
      <c r="E101" s="116"/>
      <c r="F101" s="114"/>
      <c r="G101" s="115"/>
      <c r="H101" s="115"/>
      <c r="I101" s="115"/>
      <c r="J101" s="116"/>
      <c r="K101" s="114"/>
      <c r="L101" s="115"/>
      <c r="M101" s="115"/>
      <c r="N101" s="115"/>
      <c r="O101" s="116"/>
      <c r="P101" s="114"/>
      <c r="Q101" s="115"/>
      <c r="R101" s="115"/>
      <c r="S101" s="115"/>
      <c r="T101" s="116"/>
    </row>
    <row r="102" spans="1:20" s="25" customFormat="1" ht="13.5" customHeight="1">
      <c r="A102" s="114"/>
      <c r="B102" s="115"/>
      <c r="C102" s="115"/>
      <c r="D102" s="115"/>
      <c r="E102" s="116"/>
      <c r="F102" s="114"/>
      <c r="G102" s="115"/>
      <c r="H102" s="115"/>
      <c r="I102" s="115"/>
      <c r="J102" s="116"/>
      <c r="K102" s="114"/>
      <c r="L102" s="115"/>
      <c r="M102" s="115"/>
      <c r="N102" s="115"/>
      <c r="O102" s="116"/>
      <c r="P102" s="114"/>
      <c r="Q102" s="115"/>
      <c r="R102" s="115"/>
      <c r="S102" s="115"/>
      <c r="T102" s="116"/>
    </row>
    <row r="103" spans="1:20" s="25" customFormat="1" ht="13.5" customHeight="1">
      <c r="A103" s="114"/>
      <c r="B103" s="115"/>
      <c r="C103" s="115"/>
      <c r="D103" s="115"/>
      <c r="E103" s="116"/>
      <c r="F103" s="114"/>
      <c r="G103" s="115"/>
      <c r="H103" s="115"/>
      <c r="I103" s="115"/>
      <c r="J103" s="116"/>
      <c r="K103" s="114"/>
      <c r="L103" s="115"/>
      <c r="M103" s="115"/>
      <c r="N103" s="115"/>
      <c r="O103" s="116"/>
      <c r="P103" s="114"/>
      <c r="Q103" s="115"/>
      <c r="R103" s="115"/>
      <c r="S103" s="115"/>
      <c r="T103" s="116"/>
    </row>
    <row r="104" spans="1:20" s="25" customFormat="1" ht="13.5" customHeight="1">
      <c r="A104" s="114"/>
      <c r="B104" s="115"/>
      <c r="C104" s="115"/>
      <c r="D104" s="115"/>
      <c r="E104" s="116"/>
      <c r="F104" s="114"/>
      <c r="G104" s="115"/>
      <c r="H104" s="115"/>
      <c r="I104" s="115"/>
      <c r="J104" s="116"/>
      <c r="K104" s="114"/>
      <c r="L104" s="115"/>
      <c r="M104" s="115"/>
      <c r="N104" s="115"/>
      <c r="O104" s="116"/>
      <c r="P104" s="114"/>
      <c r="Q104" s="115"/>
      <c r="R104" s="115"/>
      <c r="S104" s="115"/>
      <c r="T104" s="116"/>
    </row>
    <row r="105" spans="1:20" s="25" customFormat="1" ht="13.5" customHeight="1">
      <c r="A105" s="114"/>
      <c r="B105" s="115"/>
      <c r="C105" s="115"/>
      <c r="D105" s="115"/>
      <c r="E105" s="116"/>
      <c r="F105" s="114"/>
      <c r="G105" s="115"/>
      <c r="H105" s="115"/>
      <c r="I105" s="115"/>
      <c r="J105" s="116"/>
      <c r="K105" s="114"/>
      <c r="L105" s="115"/>
      <c r="M105" s="115"/>
      <c r="N105" s="115"/>
      <c r="O105" s="116"/>
      <c r="P105" s="114"/>
      <c r="Q105" s="115"/>
      <c r="R105" s="115"/>
      <c r="S105" s="115"/>
      <c r="T105" s="116"/>
    </row>
    <row r="106" spans="1:20" s="25" customFormat="1" ht="13.5" customHeight="1">
      <c r="A106" s="114"/>
      <c r="B106" s="115"/>
      <c r="C106" s="115"/>
      <c r="D106" s="115"/>
      <c r="E106" s="116"/>
      <c r="F106" s="114"/>
      <c r="G106" s="115"/>
      <c r="H106" s="115"/>
      <c r="I106" s="115"/>
      <c r="J106" s="116"/>
      <c r="K106" s="114"/>
      <c r="L106" s="115"/>
      <c r="M106" s="115"/>
      <c r="N106" s="115"/>
      <c r="O106" s="116"/>
      <c r="P106" s="114"/>
      <c r="Q106" s="115"/>
      <c r="R106" s="115"/>
      <c r="S106" s="115"/>
      <c r="T106" s="116"/>
    </row>
    <row r="107" spans="1:20" s="25" customFormat="1" ht="13.5" customHeight="1">
      <c r="A107" s="114"/>
      <c r="B107" s="115"/>
      <c r="C107" s="115"/>
      <c r="D107" s="115"/>
      <c r="E107" s="116"/>
      <c r="F107" s="114"/>
      <c r="G107" s="115"/>
      <c r="H107" s="115"/>
      <c r="I107" s="115"/>
      <c r="J107" s="116"/>
      <c r="K107" s="114"/>
      <c r="L107" s="115"/>
      <c r="M107" s="115"/>
      <c r="N107" s="115"/>
      <c r="O107" s="116"/>
      <c r="P107" s="114"/>
      <c r="Q107" s="115"/>
      <c r="R107" s="115"/>
      <c r="S107" s="115"/>
      <c r="T107" s="116"/>
    </row>
    <row r="108" spans="1:20" s="25" customFormat="1" ht="13.5" customHeight="1">
      <c r="A108" s="114"/>
      <c r="B108" s="115"/>
      <c r="C108" s="115"/>
      <c r="D108" s="115"/>
      <c r="E108" s="116"/>
      <c r="F108" s="114"/>
      <c r="G108" s="115"/>
      <c r="H108" s="115"/>
      <c r="I108" s="115"/>
      <c r="J108" s="116"/>
      <c r="K108" s="114"/>
      <c r="L108" s="115"/>
      <c r="M108" s="115"/>
      <c r="N108" s="115"/>
      <c r="O108" s="116"/>
      <c r="P108" s="114"/>
      <c r="Q108" s="115"/>
      <c r="R108" s="115"/>
      <c r="S108" s="115"/>
      <c r="T108" s="116"/>
    </row>
    <row r="109" spans="1:20" s="25" customFormat="1" ht="13.5" customHeight="1">
      <c r="A109" s="114"/>
      <c r="B109" s="115"/>
      <c r="C109" s="115"/>
      <c r="D109" s="115"/>
      <c r="E109" s="116"/>
      <c r="F109" s="114"/>
      <c r="G109" s="115"/>
      <c r="H109" s="115"/>
      <c r="I109" s="115"/>
      <c r="J109" s="116"/>
      <c r="K109" s="114"/>
      <c r="L109" s="115"/>
      <c r="M109" s="115"/>
      <c r="N109" s="115"/>
      <c r="O109" s="116"/>
      <c r="P109" s="114"/>
      <c r="Q109" s="115"/>
      <c r="R109" s="115"/>
      <c r="S109" s="115"/>
      <c r="T109" s="116"/>
    </row>
    <row r="110" spans="1:20" s="25" customFormat="1" ht="13.5" customHeight="1">
      <c r="A110" s="114"/>
      <c r="B110" s="115"/>
      <c r="C110" s="115"/>
      <c r="D110" s="115"/>
      <c r="E110" s="116"/>
      <c r="F110" s="114"/>
      <c r="G110" s="115"/>
      <c r="H110" s="115"/>
      <c r="I110" s="115"/>
      <c r="J110" s="116"/>
      <c r="K110" s="114"/>
      <c r="L110" s="115"/>
      <c r="M110" s="115"/>
      <c r="N110" s="115"/>
      <c r="O110" s="116"/>
      <c r="P110" s="114"/>
      <c r="Q110" s="115"/>
      <c r="R110" s="115"/>
      <c r="S110" s="115"/>
      <c r="T110" s="116"/>
    </row>
    <row r="111" spans="1:20" s="25" customFormat="1" ht="13.5" customHeight="1">
      <c r="A111" s="114"/>
      <c r="B111" s="115"/>
      <c r="C111" s="115"/>
      <c r="D111" s="115"/>
      <c r="E111" s="116"/>
      <c r="F111" s="114"/>
      <c r="G111" s="115"/>
      <c r="H111" s="115"/>
      <c r="I111" s="115"/>
      <c r="J111" s="116"/>
      <c r="K111" s="114"/>
      <c r="L111" s="115"/>
      <c r="M111" s="115"/>
      <c r="N111" s="115"/>
      <c r="O111" s="116"/>
      <c r="P111" s="114"/>
      <c r="Q111" s="115"/>
      <c r="R111" s="115"/>
      <c r="S111" s="115"/>
      <c r="T111" s="116"/>
    </row>
    <row r="112" spans="1:20" s="25" customFormat="1" ht="13.5" customHeight="1">
      <c r="A112" s="114"/>
      <c r="B112" s="115"/>
      <c r="C112" s="115"/>
      <c r="D112" s="115"/>
      <c r="E112" s="116"/>
      <c r="F112" s="114"/>
      <c r="G112" s="115"/>
      <c r="H112" s="115"/>
      <c r="I112" s="115"/>
      <c r="J112" s="116"/>
      <c r="K112" s="114"/>
      <c r="L112" s="115"/>
      <c r="M112" s="115"/>
      <c r="N112" s="115"/>
      <c r="O112" s="116"/>
      <c r="P112" s="114"/>
      <c r="Q112" s="115"/>
      <c r="R112" s="115"/>
      <c r="S112" s="115"/>
      <c r="T112" s="116"/>
    </row>
    <row r="113" spans="1:20" s="25" customFormat="1" ht="13.5" customHeight="1">
      <c r="A113" s="114"/>
      <c r="B113" s="115"/>
      <c r="C113" s="115"/>
      <c r="D113" s="115"/>
      <c r="E113" s="116"/>
      <c r="F113" s="114"/>
      <c r="G113" s="115"/>
      <c r="H113" s="115"/>
      <c r="I113" s="115"/>
      <c r="J113" s="116"/>
      <c r="K113" s="114"/>
      <c r="L113" s="115"/>
      <c r="M113" s="115"/>
      <c r="N113" s="115"/>
      <c r="O113" s="116"/>
      <c r="P113" s="114"/>
      <c r="Q113" s="115"/>
      <c r="R113" s="115"/>
      <c r="S113" s="115"/>
      <c r="T113" s="116"/>
    </row>
    <row r="114" spans="1:20" s="25" customFormat="1" ht="13.5" customHeight="1">
      <c r="A114" s="114"/>
      <c r="B114" s="115"/>
      <c r="C114" s="115"/>
      <c r="D114" s="115"/>
      <c r="E114" s="116"/>
      <c r="F114" s="114"/>
      <c r="G114" s="115"/>
      <c r="H114" s="115"/>
      <c r="I114" s="115"/>
      <c r="J114" s="116"/>
      <c r="K114" s="114"/>
      <c r="L114" s="115"/>
      <c r="M114" s="115"/>
      <c r="N114" s="115"/>
      <c r="O114" s="116"/>
      <c r="P114" s="114"/>
      <c r="Q114" s="115"/>
      <c r="R114" s="115"/>
      <c r="S114" s="115"/>
      <c r="T114" s="116"/>
    </row>
    <row r="115" spans="1:20" s="25" customFormat="1" ht="13.5" customHeight="1">
      <c r="A115" s="166"/>
      <c r="B115" s="71"/>
      <c r="C115" s="71"/>
      <c r="D115" s="71"/>
      <c r="E115" s="73"/>
      <c r="F115" s="70"/>
      <c r="G115" s="71"/>
      <c r="H115" s="71"/>
      <c r="I115" s="71"/>
      <c r="J115" s="73"/>
      <c r="K115" s="70"/>
      <c r="L115" s="71"/>
      <c r="M115" s="71"/>
      <c r="N115" s="71"/>
      <c r="O115" s="73"/>
      <c r="P115" s="70"/>
      <c r="Q115" s="71"/>
      <c r="R115" s="71"/>
      <c r="S115" s="71"/>
      <c r="T115" s="73"/>
    </row>
    <row r="116" spans="1:20" s="25" customFormat="1" ht="13.5" customHeight="1">
      <c r="A116" s="166"/>
      <c r="B116" s="71"/>
      <c r="C116" s="71"/>
      <c r="D116" s="71"/>
      <c r="E116" s="73"/>
      <c r="F116" s="70"/>
      <c r="G116" s="71"/>
      <c r="H116" s="71"/>
      <c r="I116" s="71"/>
      <c r="J116" s="73"/>
      <c r="K116" s="70"/>
      <c r="L116" s="71"/>
      <c r="M116" s="71"/>
      <c r="N116" s="71"/>
      <c r="O116" s="73"/>
      <c r="P116" s="70"/>
      <c r="Q116" s="71"/>
      <c r="R116" s="71"/>
      <c r="S116" s="71"/>
      <c r="T116" s="73"/>
    </row>
    <row r="117" spans="1:20" s="25" customFormat="1" ht="13.5" customHeight="1">
      <c r="A117" s="166"/>
      <c r="B117" s="71"/>
      <c r="C117" s="71"/>
      <c r="D117" s="71"/>
      <c r="E117" s="73"/>
      <c r="F117" s="70"/>
      <c r="G117" s="71"/>
      <c r="H117" s="71"/>
      <c r="I117" s="71"/>
      <c r="J117" s="73"/>
      <c r="K117" s="70"/>
      <c r="L117" s="71"/>
      <c r="M117" s="71"/>
      <c r="N117" s="71"/>
      <c r="O117" s="73"/>
      <c r="P117" s="70"/>
      <c r="Q117" s="71"/>
      <c r="R117" s="71"/>
      <c r="S117" s="71"/>
      <c r="T117" s="73"/>
    </row>
    <row r="118" spans="1:20" s="25" customFormat="1" ht="13.5" customHeight="1">
      <c r="A118" s="166"/>
      <c r="B118" s="71"/>
      <c r="C118" s="71"/>
      <c r="D118" s="71"/>
      <c r="E118" s="73"/>
      <c r="F118" s="70"/>
      <c r="G118" s="71"/>
      <c r="H118" s="71"/>
      <c r="I118" s="71"/>
      <c r="J118" s="73"/>
      <c r="K118" s="70"/>
      <c r="L118" s="71"/>
      <c r="M118" s="71"/>
      <c r="N118" s="71"/>
      <c r="O118" s="73"/>
      <c r="P118" s="70"/>
      <c r="Q118" s="71"/>
      <c r="R118" s="71"/>
      <c r="S118" s="71"/>
      <c r="T118" s="73"/>
    </row>
    <row r="119" spans="1:20" ht="11.25">
      <c r="A119" s="166"/>
      <c r="B119" s="71"/>
      <c r="C119" s="71"/>
      <c r="D119" s="71"/>
      <c r="E119" s="73"/>
      <c r="F119" s="70"/>
      <c r="G119" s="71"/>
      <c r="H119" s="71"/>
      <c r="I119" s="71"/>
      <c r="J119" s="73"/>
      <c r="K119" s="70"/>
      <c r="L119" s="71"/>
      <c r="M119" s="71"/>
      <c r="N119" s="71"/>
      <c r="O119" s="73"/>
      <c r="P119" s="70"/>
      <c r="Q119" s="71"/>
      <c r="R119" s="71"/>
      <c r="S119" s="71"/>
      <c r="T119" s="73"/>
    </row>
    <row r="120" spans="1:20" ht="11.25">
      <c r="A120" s="166"/>
      <c r="B120" s="71"/>
      <c r="C120" s="71"/>
      <c r="D120" s="71"/>
      <c r="E120" s="73"/>
      <c r="F120" s="70"/>
      <c r="G120" s="71"/>
      <c r="H120" s="71"/>
      <c r="I120" s="71"/>
      <c r="J120" s="73"/>
      <c r="K120" s="70"/>
      <c r="L120" s="71"/>
      <c r="M120" s="71"/>
      <c r="N120" s="71"/>
      <c r="O120" s="73"/>
      <c r="P120" s="70"/>
      <c r="Q120" s="71"/>
      <c r="R120" s="71"/>
      <c r="S120" s="71"/>
      <c r="T120" s="73"/>
    </row>
    <row r="121" spans="1:20" ht="11.25">
      <c r="A121" s="166"/>
      <c r="B121" s="71"/>
      <c r="C121" s="71"/>
      <c r="D121" s="71"/>
      <c r="E121" s="73"/>
      <c r="F121" s="70"/>
      <c r="G121" s="71"/>
      <c r="H121" s="71"/>
      <c r="I121" s="71"/>
      <c r="J121" s="73"/>
      <c r="K121" s="70"/>
      <c r="L121" s="71"/>
      <c r="M121" s="71"/>
      <c r="N121" s="71"/>
      <c r="O121" s="73"/>
      <c r="P121" s="70"/>
      <c r="Q121" s="71"/>
      <c r="R121" s="71"/>
      <c r="S121" s="71"/>
      <c r="T121" s="73"/>
    </row>
    <row r="122" spans="1:20" ht="11.25">
      <c r="A122" s="166"/>
      <c r="B122" s="71"/>
      <c r="C122" s="71"/>
      <c r="D122" s="71"/>
      <c r="E122" s="73"/>
      <c r="F122" s="70"/>
      <c r="G122" s="71"/>
      <c r="H122" s="71"/>
      <c r="I122" s="71"/>
      <c r="J122" s="73"/>
      <c r="K122" s="70"/>
      <c r="L122" s="71"/>
      <c r="M122" s="71"/>
      <c r="N122" s="71"/>
      <c r="O122" s="73"/>
      <c r="P122" s="70"/>
      <c r="Q122" s="71"/>
      <c r="R122" s="71"/>
      <c r="S122" s="71"/>
      <c r="T122" s="73"/>
    </row>
    <row r="123" spans="1:20" ht="11.25">
      <c r="A123" s="166"/>
      <c r="B123" s="71"/>
      <c r="C123" s="71"/>
      <c r="D123" s="71"/>
      <c r="E123" s="73"/>
      <c r="F123" s="70"/>
      <c r="G123" s="71"/>
      <c r="H123" s="71"/>
      <c r="I123" s="71"/>
      <c r="J123" s="73"/>
      <c r="K123" s="70"/>
      <c r="L123" s="71"/>
      <c r="M123" s="71"/>
      <c r="N123" s="71"/>
      <c r="O123" s="73"/>
      <c r="P123" s="70"/>
      <c r="Q123" s="71"/>
      <c r="R123" s="71"/>
      <c r="S123" s="71"/>
      <c r="T123" s="73"/>
    </row>
    <row r="124" spans="1:20" ht="11.25">
      <c r="A124" s="166"/>
      <c r="B124" s="71"/>
      <c r="C124" s="71"/>
      <c r="D124" s="71"/>
      <c r="E124" s="73"/>
      <c r="F124" s="70"/>
      <c r="G124" s="71"/>
      <c r="H124" s="71"/>
      <c r="I124" s="71"/>
      <c r="J124" s="73"/>
      <c r="K124" s="70"/>
      <c r="L124" s="71"/>
      <c r="M124" s="71"/>
      <c r="N124" s="71"/>
      <c r="O124" s="73"/>
      <c r="P124" s="70"/>
      <c r="Q124" s="71"/>
      <c r="R124" s="71"/>
      <c r="S124" s="71"/>
      <c r="T124" s="73"/>
    </row>
    <row r="125" spans="1:20" ht="11.25">
      <c r="A125" s="166"/>
      <c r="B125" s="71"/>
      <c r="C125" s="71"/>
      <c r="D125" s="71"/>
      <c r="E125" s="73"/>
      <c r="F125" s="70"/>
      <c r="G125" s="71"/>
      <c r="H125" s="71"/>
      <c r="I125" s="71"/>
      <c r="J125" s="73"/>
      <c r="K125" s="70"/>
      <c r="L125" s="71"/>
      <c r="M125" s="71"/>
      <c r="N125" s="71"/>
      <c r="O125" s="73"/>
      <c r="P125" s="70"/>
      <c r="Q125" s="71"/>
      <c r="R125" s="71"/>
      <c r="S125" s="71"/>
      <c r="T125" s="73"/>
    </row>
    <row r="126" spans="1:20" ht="11.25">
      <c r="A126" s="166"/>
      <c r="B126" s="71"/>
      <c r="C126" s="71"/>
      <c r="D126" s="71"/>
      <c r="E126" s="73"/>
      <c r="F126" s="70"/>
      <c r="G126" s="71"/>
      <c r="H126" s="71"/>
      <c r="I126" s="71"/>
      <c r="J126" s="73"/>
      <c r="K126" s="70"/>
      <c r="L126" s="71"/>
      <c r="M126" s="71"/>
      <c r="N126" s="71"/>
      <c r="O126" s="73"/>
      <c r="P126" s="70"/>
      <c r="Q126" s="71"/>
      <c r="R126" s="71"/>
      <c r="S126" s="71"/>
      <c r="T126" s="73"/>
    </row>
    <row r="127" spans="1:20" ht="11.25">
      <c r="A127" s="166"/>
      <c r="B127" s="71"/>
      <c r="C127" s="71"/>
      <c r="D127" s="71"/>
      <c r="E127" s="73"/>
      <c r="F127" s="70"/>
      <c r="G127" s="71"/>
      <c r="H127" s="71"/>
      <c r="I127" s="71"/>
      <c r="J127" s="73"/>
      <c r="K127" s="70"/>
      <c r="L127" s="71"/>
      <c r="M127" s="71"/>
      <c r="N127" s="71"/>
      <c r="O127" s="73"/>
      <c r="P127" s="70"/>
      <c r="Q127" s="71"/>
      <c r="R127" s="71"/>
      <c r="S127" s="71"/>
      <c r="T127" s="73"/>
    </row>
    <row r="128" spans="1:20" ht="11.25">
      <c r="A128" s="166"/>
      <c r="B128" s="71"/>
      <c r="C128" s="71"/>
      <c r="D128" s="71"/>
      <c r="E128" s="73"/>
      <c r="F128" s="70"/>
      <c r="G128" s="71"/>
      <c r="H128" s="71"/>
      <c r="I128" s="71"/>
      <c r="J128" s="73"/>
      <c r="K128" s="70"/>
      <c r="L128" s="71"/>
      <c r="M128" s="71"/>
      <c r="N128" s="71"/>
      <c r="O128" s="73"/>
      <c r="P128" s="70"/>
      <c r="Q128" s="71"/>
      <c r="R128" s="71"/>
      <c r="S128" s="71"/>
      <c r="T128" s="73"/>
    </row>
    <row r="129" spans="1:20" ht="11.25">
      <c r="A129" s="166"/>
      <c r="B129" s="71"/>
      <c r="C129" s="71"/>
      <c r="D129" s="71"/>
      <c r="E129" s="73"/>
      <c r="F129" s="70"/>
      <c r="G129" s="71"/>
      <c r="H129" s="71"/>
      <c r="I129" s="71"/>
      <c r="J129" s="73"/>
      <c r="K129" s="70"/>
      <c r="L129" s="71"/>
      <c r="M129" s="71"/>
      <c r="N129" s="71"/>
      <c r="O129" s="73"/>
      <c r="P129" s="70"/>
      <c r="Q129" s="71"/>
      <c r="R129" s="71"/>
      <c r="S129" s="71"/>
      <c r="T129" s="73"/>
    </row>
    <row r="130" spans="1:20" ht="11.25">
      <c r="A130" s="166"/>
      <c r="B130" s="71"/>
      <c r="C130" s="71"/>
      <c r="D130" s="71"/>
      <c r="E130" s="73"/>
      <c r="F130" s="70"/>
      <c r="G130" s="71"/>
      <c r="H130" s="71"/>
      <c r="I130" s="71"/>
      <c r="J130" s="73"/>
      <c r="K130" s="70"/>
      <c r="L130" s="71"/>
      <c r="M130" s="71"/>
      <c r="N130" s="71"/>
      <c r="O130" s="73"/>
      <c r="P130" s="70"/>
      <c r="Q130" s="71"/>
      <c r="R130" s="71"/>
      <c r="S130" s="71"/>
      <c r="T130" s="73"/>
    </row>
    <row r="131" spans="1:20" ht="11.25">
      <c r="A131" s="166"/>
      <c r="B131" s="71"/>
      <c r="C131" s="71"/>
      <c r="D131" s="71"/>
      <c r="E131" s="73"/>
      <c r="F131" s="70"/>
      <c r="G131" s="71"/>
      <c r="H131" s="71"/>
      <c r="I131" s="71"/>
      <c r="J131" s="73"/>
      <c r="K131" s="70"/>
      <c r="L131" s="71"/>
      <c r="M131" s="71"/>
      <c r="N131" s="71"/>
      <c r="O131" s="73"/>
      <c r="P131" s="70"/>
      <c r="Q131" s="71"/>
      <c r="R131" s="71"/>
      <c r="S131" s="71"/>
      <c r="T131" s="73"/>
    </row>
    <row r="132" spans="1:20" ht="11.25">
      <c r="A132" s="167" t="s">
        <v>13</v>
      </c>
      <c r="B132" s="168">
        <f>SUM(B5:B42,B46:B86,B90:B131)</f>
        <v>185</v>
      </c>
      <c r="C132" s="168">
        <f t="shared" ref="C132:D132" si="0">SUM(C5:C42,C46:C86,C90:C131)</f>
        <v>233</v>
      </c>
      <c r="D132" s="168">
        <f t="shared" si="0"/>
        <v>418</v>
      </c>
      <c r="E132" s="169"/>
      <c r="F132" s="170" t="s">
        <v>45</v>
      </c>
      <c r="G132" s="168">
        <f>SUM(G5:G42,G46:G86,G90:G131)</f>
        <v>2174</v>
      </c>
      <c r="H132" s="168">
        <f t="shared" ref="H132" si="1">SUM(H5:H42,H46:H86,H90:H131)</f>
        <v>680</v>
      </c>
      <c r="I132" s="168">
        <f t="shared" ref="I132" si="2">SUM(I5:I42,I46:I86,I90:I131)</f>
        <v>2854</v>
      </c>
      <c r="J132" s="169"/>
      <c r="K132" s="170" t="s">
        <v>45</v>
      </c>
      <c r="L132" s="168">
        <f>SUM(L5:L42,L46:L86,L90:L131)</f>
        <v>857</v>
      </c>
      <c r="M132" s="168">
        <f t="shared" ref="M132" si="3">SUM(M5:M42,M46:M86,M90:M131)</f>
        <v>2276</v>
      </c>
      <c r="N132" s="168">
        <f t="shared" ref="N132" si="4">SUM(N5:N42,N46:N86,N90:N131)</f>
        <v>3133</v>
      </c>
      <c r="O132" s="169"/>
      <c r="P132" s="170" t="s">
        <v>45</v>
      </c>
      <c r="Q132" s="168">
        <f>SUM(Q5:Q42,Q46:Q86,Q90:Q131)</f>
        <v>41</v>
      </c>
      <c r="R132" s="168">
        <f t="shared" ref="R132" si="5">SUM(R5:R42,R46:R86,R90:R131)</f>
        <v>16</v>
      </c>
      <c r="S132" s="168">
        <f t="shared" ref="S132" si="6">SUM(S5:S42,S46:S86,S90:S131)</f>
        <v>57</v>
      </c>
      <c r="T132" s="169"/>
    </row>
    <row r="133" spans="1:20" ht="12">
      <c r="A133" s="134"/>
      <c r="B133" s="133"/>
      <c r="C133" s="133"/>
      <c r="D133" s="133"/>
      <c r="E133" s="133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</row>
    <row r="134" spans="1:20" ht="12">
      <c r="A134" s="256" t="s">
        <v>37</v>
      </c>
      <c r="B134" s="257"/>
      <c r="C134" s="257"/>
      <c r="D134" s="257"/>
      <c r="E134" s="258"/>
    </row>
    <row r="135" spans="1:20" ht="12">
      <c r="A135" s="141" t="s">
        <v>0</v>
      </c>
      <c r="B135" s="142" t="s">
        <v>1</v>
      </c>
      <c r="C135" s="142" t="s">
        <v>2</v>
      </c>
      <c r="D135" s="142" t="s">
        <v>4</v>
      </c>
      <c r="E135" s="143" t="s">
        <v>3</v>
      </c>
    </row>
    <row r="136" spans="1:20" ht="11.25">
      <c r="A136" s="114">
        <v>141</v>
      </c>
      <c r="B136" s="115">
        <v>0</v>
      </c>
      <c r="C136" s="115">
        <v>6</v>
      </c>
      <c r="D136" s="115">
        <v>6</v>
      </c>
      <c r="E136" s="116">
        <v>6</v>
      </c>
    </row>
    <row r="137" spans="1:20" ht="11.25">
      <c r="A137" s="114">
        <v>139</v>
      </c>
      <c r="B137" s="115">
        <v>3</v>
      </c>
      <c r="C137" s="115">
        <v>9</v>
      </c>
      <c r="D137" s="115">
        <v>12</v>
      </c>
      <c r="E137" s="116">
        <v>18</v>
      </c>
    </row>
    <row r="138" spans="1:20" ht="11.25">
      <c r="A138" s="114">
        <v>138</v>
      </c>
      <c r="B138" s="115">
        <v>3</v>
      </c>
      <c r="C138" s="115">
        <v>5</v>
      </c>
      <c r="D138" s="115">
        <v>8</v>
      </c>
      <c r="E138" s="116">
        <v>26</v>
      </c>
    </row>
    <row r="139" spans="1:20" ht="11.25">
      <c r="A139" s="114">
        <v>137</v>
      </c>
      <c r="B139" s="115">
        <v>1</v>
      </c>
      <c r="C139" s="115">
        <v>2</v>
      </c>
      <c r="D139" s="115">
        <v>3</v>
      </c>
      <c r="E139" s="116">
        <v>29</v>
      </c>
    </row>
    <row r="140" spans="1:20" ht="11.25">
      <c r="A140" s="114">
        <v>136</v>
      </c>
      <c r="B140" s="115">
        <v>2</v>
      </c>
      <c r="C140" s="115">
        <v>8</v>
      </c>
      <c r="D140" s="115">
        <v>10</v>
      </c>
      <c r="E140" s="116">
        <v>39</v>
      </c>
    </row>
    <row r="141" spans="1:20" ht="11.25">
      <c r="A141" s="114">
        <v>135</v>
      </c>
      <c r="B141" s="115">
        <v>3</v>
      </c>
      <c r="C141" s="115">
        <v>6</v>
      </c>
      <c r="D141" s="115">
        <v>9</v>
      </c>
      <c r="E141" s="116">
        <v>48</v>
      </c>
    </row>
    <row r="142" spans="1:20" ht="11.25">
      <c r="A142" s="114">
        <v>134</v>
      </c>
      <c r="B142" s="115">
        <v>1</v>
      </c>
      <c r="C142" s="115">
        <v>10</v>
      </c>
      <c r="D142" s="115">
        <v>11</v>
      </c>
      <c r="E142" s="116">
        <v>59</v>
      </c>
    </row>
    <row r="143" spans="1:20" ht="11.25">
      <c r="A143" s="114">
        <v>133</v>
      </c>
      <c r="B143" s="115">
        <v>7</v>
      </c>
      <c r="C143" s="115">
        <v>9</v>
      </c>
      <c r="D143" s="115">
        <v>16</v>
      </c>
      <c r="E143" s="116">
        <v>75</v>
      </c>
    </row>
    <row r="144" spans="1:20" ht="11.25">
      <c r="A144" s="114">
        <v>132</v>
      </c>
      <c r="B144" s="115">
        <v>4</v>
      </c>
      <c r="C144" s="115">
        <v>5</v>
      </c>
      <c r="D144" s="115">
        <v>9</v>
      </c>
      <c r="E144" s="116">
        <v>84</v>
      </c>
    </row>
    <row r="145" spans="1:5" ht="11.25">
      <c r="A145" s="114">
        <v>131</v>
      </c>
      <c r="B145" s="115">
        <v>3</v>
      </c>
      <c r="C145" s="115">
        <v>2</v>
      </c>
      <c r="D145" s="115">
        <v>5</v>
      </c>
      <c r="E145" s="116">
        <v>89</v>
      </c>
    </row>
    <row r="146" spans="1:5" ht="11.25">
      <c r="A146" s="114">
        <v>130</v>
      </c>
      <c r="B146" s="115">
        <v>2</v>
      </c>
      <c r="C146" s="115">
        <v>9</v>
      </c>
      <c r="D146" s="115">
        <v>11</v>
      </c>
      <c r="E146" s="116">
        <v>100</v>
      </c>
    </row>
    <row r="147" spans="1:5" ht="11.25">
      <c r="A147" s="114">
        <v>129</v>
      </c>
      <c r="B147" s="115">
        <v>5</v>
      </c>
      <c r="C147" s="115">
        <v>9</v>
      </c>
      <c r="D147" s="115">
        <v>14</v>
      </c>
      <c r="E147" s="116">
        <v>114</v>
      </c>
    </row>
    <row r="148" spans="1:5" ht="11.25">
      <c r="A148" s="114">
        <v>128</v>
      </c>
      <c r="B148" s="115">
        <v>6</v>
      </c>
      <c r="C148" s="115">
        <v>14</v>
      </c>
      <c r="D148" s="115">
        <v>20</v>
      </c>
      <c r="E148" s="116">
        <v>134</v>
      </c>
    </row>
    <row r="149" spans="1:5" ht="11.25">
      <c r="A149" s="114">
        <v>127</v>
      </c>
      <c r="B149" s="115">
        <v>1</v>
      </c>
      <c r="C149" s="115">
        <v>6</v>
      </c>
      <c r="D149" s="115">
        <v>7</v>
      </c>
      <c r="E149" s="116">
        <v>141</v>
      </c>
    </row>
    <row r="150" spans="1:5" ht="11.25">
      <c r="A150" s="114">
        <v>126</v>
      </c>
      <c r="B150" s="115">
        <v>4</v>
      </c>
      <c r="C150" s="115">
        <v>11</v>
      </c>
      <c r="D150" s="115">
        <v>15</v>
      </c>
      <c r="E150" s="116">
        <v>156</v>
      </c>
    </row>
    <row r="151" spans="1:5" ht="11.25">
      <c r="A151" s="114">
        <v>125</v>
      </c>
      <c r="B151" s="115">
        <v>1</v>
      </c>
      <c r="C151" s="115">
        <v>12</v>
      </c>
      <c r="D151" s="115">
        <v>13</v>
      </c>
      <c r="E151" s="116">
        <v>169</v>
      </c>
    </row>
    <row r="152" spans="1:5" ht="11.25">
      <c r="A152" s="114">
        <v>124</v>
      </c>
      <c r="B152" s="115">
        <v>4</v>
      </c>
      <c r="C152" s="115">
        <v>8</v>
      </c>
      <c r="D152" s="115">
        <v>12</v>
      </c>
      <c r="E152" s="116">
        <v>181</v>
      </c>
    </row>
    <row r="153" spans="1:5" ht="11.25">
      <c r="A153" s="114">
        <v>123</v>
      </c>
      <c r="B153" s="115">
        <v>4</v>
      </c>
      <c r="C153" s="115">
        <v>19</v>
      </c>
      <c r="D153" s="115">
        <v>23</v>
      </c>
      <c r="E153" s="116">
        <v>204</v>
      </c>
    </row>
    <row r="154" spans="1:5" ht="11.25">
      <c r="A154" s="114">
        <v>122</v>
      </c>
      <c r="B154" s="115">
        <v>1</v>
      </c>
      <c r="C154" s="115">
        <v>8</v>
      </c>
      <c r="D154" s="115">
        <v>9</v>
      </c>
      <c r="E154" s="116">
        <v>213</v>
      </c>
    </row>
    <row r="155" spans="1:5" ht="11.25">
      <c r="A155" s="114">
        <v>121</v>
      </c>
      <c r="B155" s="115">
        <v>3</v>
      </c>
      <c r="C155" s="115">
        <v>15</v>
      </c>
      <c r="D155" s="115">
        <v>18</v>
      </c>
      <c r="E155" s="116">
        <v>231</v>
      </c>
    </row>
    <row r="156" spans="1:5" ht="11.25">
      <c r="A156" s="114">
        <v>120</v>
      </c>
      <c r="B156" s="115">
        <v>3</v>
      </c>
      <c r="C156" s="115">
        <v>6</v>
      </c>
      <c r="D156" s="115">
        <v>9</v>
      </c>
      <c r="E156" s="116">
        <v>240</v>
      </c>
    </row>
    <row r="157" spans="1:5" ht="11.25">
      <c r="A157" s="114">
        <v>119</v>
      </c>
      <c r="B157" s="115">
        <v>1</v>
      </c>
      <c r="C157" s="115">
        <v>9</v>
      </c>
      <c r="D157" s="115">
        <v>10</v>
      </c>
      <c r="E157" s="116">
        <v>250</v>
      </c>
    </row>
    <row r="158" spans="1:5" ht="11.25">
      <c r="A158" s="114">
        <v>118</v>
      </c>
      <c r="B158" s="115">
        <v>1</v>
      </c>
      <c r="C158" s="115">
        <v>7</v>
      </c>
      <c r="D158" s="115">
        <v>8</v>
      </c>
      <c r="E158" s="116">
        <v>258</v>
      </c>
    </row>
    <row r="159" spans="1:5" ht="11.25">
      <c r="A159" s="114">
        <v>117</v>
      </c>
      <c r="B159" s="115">
        <v>4</v>
      </c>
      <c r="C159" s="115">
        <v>10</v>
      </c>
      <c r="D159" s="115">
        <v>14</v>
      </c>
      <c r="E159" s="116">
        <v>272</v>
      </c>
    </row>
    <row r="160" spans="1:5" ht="11.25">
      <c r="A160" s="114">
        <v>116</v>
      </c>
      <c r="B160" s="115">
        <v>1</v>
      </c>
      <c r="C160" s="115">
        <v>10</v>
      </c>
      <c r="D160" s="115">
        <v>11</v>
      </c>
      <c r="E160" s="116">
        <v>283</v>
      </c>
    </row>
    <row r="161" spans="1:5" ht="11.25">
      <c r="A161" s="114">
        <v>115</v>
      </c>
      <c r="B161" s="115">
        <v>0</v>
      </c>
      <c r="C161" s="115">
        <v>7</v>
      </c>
      <c r="D161" s="115">
        <v>7</v>
      </c>
      <c r="E161" s="116">
        <v>290</v>
      </c>
    </row>
    <row r="162" spans="1:5" ht="11.25">
      <c r="A162" s="114">
        <v>114</v>
      </c>
      <c r="B162" s="115">
        <v>3</v>
      </c>
      <c r="C162" s="115">
        <v>7</v>
      </c>
      <c r="D162" s="115">
        <v>10</v>
      </c>
      <c r="E162" s="116">
        <v>300</v>
      </c>
    </row>
    <row r="163" spans="1:5" ht="11.25">
      <c r="A163" s="114">
        <v>113</v>
      </c>
      <c r="B163" s="115">
        <v>1</v>
      </c>
      <c r="C163" s="115">
        <v>8</v>
      </c>
      <c r="D163" s="115">
        <v>9</v>
      </c>
      <c r="E163" s="116">
        <v>309</v>
      </c>
    </row>
    <row r="164" spans="1:5" ht="11.25">
      <c r="A164" s="114">
        <v>112</v>
      </c>
      <c r="B164" s="115">
        <v>4</v>
      </c>
      <c r="C164" s="115">
        <v>10</v>
      </c>
      <c r="D164" s="115">
        <v>14</v>
      </c>
      <c r="E164" s="116">
        <v>323</v>
      </c>
    </row>
    <row r="165" spans="1:5" ht="11.25">
      <c r="A165" s="114">
        <v>111</v>
      </c>
      <c r="B165" s="115">
        <v>2</v>
      </c>
      <c r="C165" s="115">
        <v>11</v>
      </c>
      <c r="D165" s="115">
        <v>13</v>
      </c>
      <c r="E165" s="116">
        <v>336</v>
      </c>
    </row>
    <row r="166" spans="1:5" ht="11.25">
      <c r="A166" s="114">
        <v>110</v>
      </c>
      <c r="B166" s="115">
        <v>2</v>
      </c>
      <c r="C166" s="115">
        <v>15</v>
      </c>
      <c r="D166" s="115">
        <v>17</v>
      </c>
      <c r="E166" s="116">
        <v>353</v>
      </c>
    </row>
    <row r="167" spans="1:5" ht="11.25">
      <c r="A167" s="114">
        <v>109</v>
      </c>
      <c r="B167" s="115">
        <v>3</v>
      </c>
      <c r="C167" s="115">
        <v>14</v>
      </c>
      <c r="D167" s="115">
        <v>17</v>
      </c>
      <c r="E167" s="116">
        <v>370</v>
      </c>
    </row>
    <row r="168" spans="1:5" ht="11.25">
      <c r="A168" s="114">
        <v>108</v>
      </c>
      <c r="B168" s="115">
        <v>2</v>
      </c>
      <c r="C168" s="115">
        <v>4</v>
      </c>
      <c r="D168" s="115">
        <v>6</v>
      </c>
      <c r="E168" s="116">
        <v>376</v>
      </c>
    </row>
    <row r="169" spans="1:5" ht="11.25">
      <c r="A169" s="114">
        <v>107</v>
      </c>
      <c r="B169" s="115">
        <v>4</v>
      </c>
      <c r="C169" s="115">
        <v>10</v>
      </c>
      <c r="D169" s="115">
        <v>14</v>
      </c>
      <c r="E169" s="116">
        <v>390</v>
      </c>
    </row>
    <row r="170" spans="1:5" ht="11.25">
      <c r="A170" s="114">
        <v>106</v>
      </c>
      <c r="B170" s="115">
        <v>1</v>
      </c>
      <c r="C170" s="115">
        <v>8</v>
      </c>
      <c r="D170" s="115">
        <v>9</v>
      </c>
      <c r="E170" s="116">
        <v>399</v>
      </c>
    </row>
    <row r="171" spans="1:5" ht="11.25">
      <c r="A171" s="114">
        <v>105</v>
      </c>
      <c r="B171" s="115">
        <v>3</v>
      </c>
      <c r="C171" s="115">
        <v>10</v>
      </c>
      <c r="D171" s="115">
        <v>13</v>
      </c>
      <c r="E171" s="116">
        <v>412</v>
      </c>
    </row>
    <row r="172" spans="1:5" ht="11.25">
      <c r="A172" s="114">
        <v>104</v>
      </c>
      <c r="B172" s="115">
        <v>1</v>
      </c>
      <c r="C172" s="115">
        <v>8</v>
      </c>
      <c r="D172" s="115">
        <v>9</v>
      </c>
      <c r="E172" s="116">
        <v>421</v>
      </c>
    </row>
    <row r="173" spans="1:5" ht="11.25">
      <c r="A173" s="114">
        <v>103</v>
      </c>
      <c r="B173" s="115">
        <v>1</v>
      </c>
      <c r="C173" s="115">
        <v>9</v>
      </c>
      <c r="D173" s="115">
        <v>10</v>
      </c>
      <c r="E173" s="116">
        <v>431</v>
      </c>
    </row>
    <row r="174" spans="1:5" ht="11.25">
      <c r="A174" s="114">
        <v>102</v>
      </c>
      <c r="B174" s="115">
        <v>5</v>
      </c>
      <c r="C174" s="115">
        <v>10</v>
      </c>
      <c r="D174" s="115">
        <v>15</v>
      </c>
      <c r="E174" s="116">
        <v>446</v>
      </c>
    </row>
    <row r="175" spans="1:5" ht="11.25">
      <c r="A175" s="114">
        <v>101</v>
      </c>
      <c r="B175" s="115">
        <v>1</v>
      </c>
      <c r="C175" s="115">
        <v>6</v>
      </c>
      <c r="D175" s="115">
        <v>7</v>
      </c>
      <c r="E175" s="116">
        <v>453</v>
      </c>
    </row>
    <row r="176" spans="1:5" ht="11.25">
      <c r="A176" s="114">
        <v>100</v>
      </c>
      <c r="B176" s="115">
        <v>4</v>
      </c>
      <c r="C176" s="115">
        <v>12</v>
      </c>
      <c r="D176" s="115">
        <v>16</v>
      </c>
      <c r="E176" s="116">
        <v>469</v>
      </c>
    </row>
    <row r="177" spans="1:5" ht="11.25">
      <c r="A177" s="114">
        <v>99</v>
      </c>
      <c r="B177" s="115">
        <v>2</v>
      </c>
      <c r="C177" s="115">
        <v>10</v>
      </c>
      <c r="D177" s="115">
        <v>12</v>
      </c>
      <c r="E177" s="116">
        <v>481</v>
      </c>
    </row>
    <row r="178" spans="1:5" ht="11.25">
      <c r="A178" s="114">
        <v>98</v>
      </c>
      <c r="B178" s="115">
        <v>1</v>
      </c>
      <c r="C178" s="115">
        <v>14</v>
      </c>
      <c r="D178" s="115">
        <v>15</v>
      </c>
      <c r="E178" s="116">
        <v>496</v>
      </c>
    </row>
    <row r="179" spans="1:5" ht="11.25">
      <c r="A179" s="114">
        <v>97</v>
      </c>
      <c r="B179" s="115">
        <v>2</v>
      </c>
      <c r="C179" s="115">
        <v>9</v>
      </c>
      <c r="D179" s="115">
        <v>11</v>
      </c>
      <c r="E179" s="116">
        <v>507</v>
      </c>
    </row>
    <row r="180" spans="1:5" ht="11.25">
      <c r="A180" s="114">
        <v>96</v>
      </c>
      <c r="B180" s="115">
        <v>2</v>
      </c>
      <c r="C180" s="115">
        <v>11</v>
      </c>
      <c r="D180" s="115">
        <v>13</v>
      </c>
      <c r="E180" s="116">
        <v>520</v>
      </c>
    </row>
    <row r="181" spans="1:5" ht="11.25">
      <c r="A181" s="114">
        <v>95</v>
      </c>
      <c r="B181" s="115">
        <v>5</v>
      </c>
      <c r="C181" s="115">
        <v>21</v>
      </c>
      <c r="D181" s="115">
        <v>26</v>
      </c>
      <c r="E181" s="116">
        <v>546</v>
      </c>
    </row>
    <row r="182" spans="1:5" ht="11.25">
      <c r="A182" s="114">
        <v>94</v>
      </c>
      <c r="B182" s="115">
        <v>3</v>
      </c>
      <c r="C182" s="115">
        <v>15</v>
      </c>
      <c r="D182" s="115">
        <v>18</v>
      </c>
      <c r="E182" s="116">
        <v>564</v>
      </c>
    </row>
    <row r="183" spans="1:5" ht="11.25">
      <c r="A183" s="114">
        <v>93</v>
      </c>
      <c r="B183" s="115">
        <v>5</v>
      </c>
      <c r="C183" s="115">
        <v>14</v>
      </c>
      <c r="D183" s="115">
        <v>19</v>
      </c>
      <c r="E183" s="116">
        <v>583</v>
      </c>
    </row>
    <row r="184" spans="1:5" ht="11.25">
      <c r="A184" s="114">
        <v>92</v>
      </c>
      <c r="B184" s="115">
        <v>4</v>
      </c>
      <c r="C184" s="115">
        <v>19</v>
      </c>
      <c r="D184" s="115">
        <v>23</v>
      </c>
      <c r="E184" s="116">
        <v>606</v>
      </c>
    </row>
    <row r="186" spans="1:5" ht="12">
      <c r="A186" s="259" t="s">
        <v>37</v>
      </c>
      <c r="B186" s="260"/>
      <c r="C186" s="260"/>
      <c r="D186" s="260"/>
      <c r="E186" s="261"/>
    </row>
    <row r="187" spans="1:5" ht="12">
      <c r="A187" s="141" t="s">
        <v>0</v>
      </c>
      <c r="B187" s="142" t="s">
        <v>1</v>
      </c>
      <c r="C187" s="142" t="s">
        <v>2</v>
      </c>
      <c r="D187" s="142" t="s">
        <v>4</v>
      </c>
      <c r="E187" s="143" t="s">
        <v>3</v>
      </c>
    </row>
    <row r="188" spans="1:5" ht="11.25">
      <c r="A188" s="114">
        <v>91</v>
      </c>
      <c r="B188" s="115">
        <v>2</v>
      </c>
      <c r="C188" s="115">
        <v>9</v>
      </c>
      <c r="D188" s="115">
        <v>11</v>
      </c>
      <c r="E188" s="116">
        <v>617</v>
      </c>
    </row>
    <row r="189" spans="1:5" ht="11.25">
      <c r="A189" s="114">
        <v>90</v>
      </c>
      <c r="B189" s="115">
        <v>6</v>
      </c>
      <c r="C189" s="115">
        <v>35</v>
      </c>
      <c r="D189" s="115">
        <v>41</v>
      </c>
      <c r="E189" s="116">
        <v>658</v>
      </c>
    </row>
    <row r="190" spans="1:5" ht="11.25">
      <c r="A190" s="114">
        <v>89</v>
      </c>
      <c r="B190" s="115">
        <v>5</v>
      </c>
      <c r="C190" s="115">
        <v>17</v>
      </c>
      <c r="D190" s="115">
        <v>22</v>
      </c>
      <c r="E190" s="116">
        <v>680</v>
      </c>
    </row>
    <row r="191" spans="1:5" ht="11.25">
      <c r="A191" s="114">
        <v>88</v>
      </c>
      <c r="B191" s="115">
        <v>6</v>
      </c>
      <c r="C191" s="115">
        <v>18</v>
      </c>
      <c r="D191" s="115">
        <v>24</v>
      </c>
      <c r="E191" s="116">
        <v>704</v>
      </c>
    </row>
    <row r="192" spans="1:5" ht="11.25">
      <c r="A192" s="114">
        <v>87</v>
      </c>
      <c r="B192" s="115">
        <v>2</v>
      </c>
      <c r="C192" s="115">
        <v>17</v>
      </c>
      <c r="D192" s="115">
        <v>19</v>
      </c>
      <c r="E192" s="116">
        <v>723</v>
      </c>
    </row>
    <row r="193" spans="1:5" ht="11.25">
      <c r="A193" s="114">
        <v>86</v>
      </c>
      <c r="B193" s="115">
        <v>7</v>
      </c>
      <c r="C193" s="115">
        <v>23</v>
      </c>
      <c r="D193" s="115">
        <v>30</v>
      </c>
      <c r="E193" s="116">
        <v>753</v>
      </c>
    </row>
    <row r="194" spans="1:5" ht="11.25">
      <c r="A194" s="114">
        <v>85</v>
      </c>
      <c r="B194" s="115">
        <v>2</v>
      </c>
      <c r="C194" s="115">
        <v>22</v>
      </c>
      <c r="D194" s="115">
        <v>24</v>
      </c>
      <c r="E194" s="116">
        <v>777</v>
      </c>
    </row>
    <row r="195" spans="1:5" ht="11.25">
      <c r="A195" s="114">
        <v>84</v>
      </c>
      <c r="B195" s="115">
        <v>4</v>
      </c>
      <c r="C195" s="115">
        <v>16</v>
      </c>
      <c r="D195" s="115">
        <v>20</v>
      </c>
      <c r="E195" s="116">
        <v>797</v>
      </c>
    </row>
    <row r="196" spans="1:5" ht="11.25">
      <c r="A196" s="114">
        <v>83</v>
      </c>
      <c r="B196" s="115">
        <v>2</v>
      </c>
      <c r="C196" s="115">
        <v>24</v>
      </c>
      <c r="D196" s="115">
        <v>26</v>
      </c>
      <c r="E196" s="116">
        <v>823</v>
      </c>
    </row>
    <row r="197" spans="1:5" ht="11.25">
      <c r="A197" s="114">
        <v>82</v>
      </c>
      <c r="B197" s="115">
        <v>5</v>
      </c>
      <c r="C197" s="115">
        <v>21</v>
      </c>
      <c r="D197" s="115">
        <v>26</v>
      </c>
      <c r="E197" s="116">
        <v>849</v>
      </c>
    </row>
    <row r="198" spans="1:5" ht="11.25">
      <c r="A198" s="114">
        <v>81</v>
      </c>
      <c r="B198" s="115">
        <v>3</v>
      </c>
      <c r="C198" s="115">
        <v>25</v>
      </c>
      <c r="D198" s="115">
        <v>28</v>
      </c>
      <c r="E198" s="116">
        <v>877</v>
      </c>
    </row>
    <row r="199" spans="1:5" ht="11.25">
      <c r="A199" s="114">
        <v>80</v>
      </c>
      <c r="B199" s="115">
        <v>5</v>
      </c>
      <c r="C199" s="115">
        <v>17</v>
      </c>
      <c r="D199" s="115">
        <v>22</v>
      </c>
      <c r="E199" s="116">
        <v>899</v>
      </c>
    </row>
    <row r="200" spans="1:5" ht="11.25">
      <c r="A200" s="114">
        <v>79</v>
      </c>
      <c r="B200" s="115">
        <v>4</v>
      </c>
      <c r="C200" s="115">
        <v>16</v>
      </c>
      <c r="D200" s="115">
        <v>20</v>
      </c>
      <c r="E200" s="116">
        <v>919</v>
      </c>
    </row>
    <row r="201" spans="1:5" ht="11.25">
      <c r="A201" s="114">
        <v>78</v>
      </c>
      <c r="B201" s="115">
        <v>2</v>
      </c>
      <c r="C201" s="115">
        <v>10</v>
      </c>
      <c r="D201" s="115">
        <v>12</v>
      </c>
      <c r="E201" s="116">
        <v>931</v>
      </c>
    </row>
    <row r="202" spans="1:5" ht="11.25">
      <c r="A202" s="114">
        <v>77</v>
      </c>
      <c r="B202" s="115">
        <v>2</v>
      </c>
      <c r="C202" s="115">
        <v>15</v>
      </c>
      <c r="D202" s="115">
        <v>17</v>
      </c>
      <c r="E202" s="116">
        <v>948</v>
      </c>
    </row>
    <row r="203" spans="1:5" ht="11.25">
      <c r="A203" s="114">
        <v>76</v>
      </c>
      <c r="B203" s="115">
        <v>3</v>
      </c>
      <c r="C203" s="115">
        <v>11</v>
      </c>
      <c r="D203" s="115">
        <v>14</v>
      </c>
      <c r="E203" s="116">
        <v>962</v>
      </c>
    </row>
    <row r="204" spans="1:5" ht="11.25">
      <c r="A204" s="114">
        <v>75</v>
      </c>
      <c r="B204" s="115">
        <v>2</v>
      </c>
      <c r="C204" s="115">
        <v>11</v>
      </c>
      <c r="D204" s="115">
        <v>13</v>
      </c>
      <c r="E204" s="116">
        <v>975</v>
      </c>
    </row>
    <row r="205" spans="1:5" ht="11.25">
      <c r="A205" s="114">
        <v>74</v>
      </c>
      <c r="B205" s="115">
        <v>1</v>
      </c>
      <c r="C205" s="115">
        <v>8</v>
      </c>
      <c r="D205" s="115">
        <v>9</v>
      </c>
      <c r="E205" s="116">
        <v>984</v>
      </c>
    </row>
    <row r="206" spans="1:5" ht="11.25">
      <c r="A206" s="114">
        <v>73</v>
      </c>
      <c r="B206" s="115">
        <v>5</v>
      </c>
      <c r="C206" s="115">
        <v>7</v>
      </c>
      <c r="D206" s="115">
        <v>12</v>
      </c>
      <c r="E206" s="116">
        <v>996</v>
      </c>
    </row>
    <row r="207" spans="1:5" ht="11.25">
      <c r="A207" s="114">
        <v>72</v>
      </c>
      <c r="B207" s="115">
        <v>3</v>
      </c>
      <c r="C207" s="115">
        <v>5</v>
      </c>
      <c r="D207" s="115">
        <v>8</v>
      </c>
      <c r="E207" s="116">
        <v>1004</v>
      </c>
    </row>
    <row r="208" spans="1:5" ht="11.25">
      <c r="A208" s="114">
        <v>71</v>
      </c>
      <c r="B208" s="115">
        <v>1</v>
      </c>
      <c r="C208" s="115">
        <v>6</v>
      </c>
      <c r="D208" s="115">
        <v>7</v>
      </c>
      <c r="E208" s="116">
        <v>1011</v>
      </c>
    </row>
    <row r="209" spans="1:5" ht="11.25">
      <c r="A209" s="114">
        <v>70</v>
      </c>
      <c r="B209" s="115">
        <v>0</v>
      </c>
      <c r="C209" s="115">
        <v>3</v>
      </c>
      <c r="D209" s="115">
        <v>3</v>
      </c>
      <c r="E209" s="116">
        <v>1014</v>
      </c>
    </row>
    <row r="210" spans="1:5" ht="11.25">
      <c r="A210" s="114">
        <v>69</v>
      </c>
      <c r="B210" s="115">
        <v>3</v>
      </c>
      <c r="C210" s="115">
        <v>3</v>
      </c>
      <c r="D210" s="115">
        <v>6</v>
      </c>
      <c r="E210" s="116">
        <v>1020</v>
      </c>
    </row>
    <row r="211" spans="1:5" ht="11.25">
      <c r="A211" s="114">
        <v>68</v>
      </c>
      <c r="B211" s="115">
        <v>2</v>
      </c>
      <c r="C211" s="115">
        <v>2</v>
      </c>
      <c r="D211" s="115">
        <v>4</v>
      </c>
      <c r="E211" s="116">
        <v>1024</v>
      </c>
    </row>
    <row r="212" spans="1:5" ht="11.25">
      <c r="A212" s="114">
        <v>67</v>
      </c>
      <c r="B212" s="115">
        <v>2</v>
      </c>
      <c r="C212" s="115">
        <v>2</v>
      </c>
      <c r="D212" s="115">
        <v>4</v>
      </c>
      <c r="E212" s="116">
        <v>1028</v>
      </c>
    </row>
    <row r="213" spans="1:5" ht="11.25">
      <c r="A213" s="114">
        <v>66</v>
      </c>
      <c r="B213" s="115">
        <v>1</v>
      </c>
      <c r="C213" s="115">
        <v>2</v>
      </c>
      <c r="D213" s="115">
        <v>3</v>
      </c>
      <c r="E213" s="116">
        <v>1031</v>
      </c>
    </row>
    <row r="214" spans="1:5" ht="11.25">
      <c r="A214" s="114">
        <v>65</v>
      </c>
      <c r="B214" s="115">
        <v>2</v>
      </c>
      <c r="C214" s="115">
        <v>4</v>
      </c>
      <c r="D214" s="115">
        <v>6</v>
      </c>
      <c r="E214" s="116">
        <v>1037</v>
      </c>
    </row>
    <row r="215" spans="1:5" ht="11.25">
      <c r="A215" s="114">
        <v>64</v>
      </c>
      <c r="B215" s="115">
        <v>3</v>
      </c>
      <c r="C215" s="115">
        <v>1</v>
      </c>
      <c r="D215" s="115">
        <v>4</v>
      </c>
      <c r="E215" s="116">
        <v>1041</v>
      </c>
    </row>
    <row r="216" spans="1:5" ht="11.25">
      <c r="A216" s="114">
        <v>63</v>
      </c>
      <c r="B216" s="115">
        <v>0</v>
      </c>
      <c r="C216" s="115">
        <v>3</v>
      </c>
      <c r="D216" s="115">
        <v>3</v>
      </c>
      <c r="E216" s="116">
        <v>1044</v>
      </c>
    </row>
    <row r="217" spans="1:5" ht="11.25">
      <c r="A217" s="114">
        <v>62</v>
      </c>
      <c r="B217" s="115">
        <v>0</v>
      </c>
      <c r="C217" s="115">
        <v>2</v>
      </c>
      <c r="D217" s="115">
        <v>2</v>
      </c>
      <c r="E217" s="116">
        <v>1046</v>
      </c>
    </row>
    <row r="218" spans="1:5" ht="11.25">
      <c r="A218" s="114">
        <v>61</v>
      </c>
      <c r="B218" s="115">
        <v>0</v>
      </c>
      <c r="C218" s="115">
        <v>2</v>
      </c>
      <c r="D218" s="115">
        <v>2</v>
      </c>
      <c r="E218" s="116">
        <v>1048</v>
      </c>
    </row>
    <row r="219" spans="1:5" ht="11.25">
      <c r="A219" s="114">
        <v>57</v>
      </c>
      <c r="B219" s="115">
        <v>2</v>
      </c>
      <c r="C219" s="115">
        <v>0</v>
      </c>
      <c r="D219" s="115">
        <v>2</v>
      </c>
      <c r="E219" s="116">
        <v>1050</v>
      </c>
    </row>
    <row r="220" spans="1:5" ht="11.25">
      <c r="A220" s="114"/>
      <c r="B220" s="115"/>
      <c r="C220" s="115"/>
      <c r="D220" s="115"/>
      <c r="E220" s="116"/>
    </row>
    <row r="221" spans="1:5" ht="11.25">
      <c r="A221" s="114"/>
      <c r="B221" s="115"/>
      <c r="C221" s="115"/>
      <c r="D221" s="115"/>
      <c r="E221" s="116"/>
    </row>
    <row r="222" spans="1:5" ht="11.25">
      <c r="A222" s="114"/>
      <c r="B222" s="115"/>
      <c r="C222" s="115"/>
      <c r="D222" s="115"/>
      <c r="E222" s="116"/>
    </row>
    <row r="223" spans="1:5" ht="11.25">
      <c r="A223" s="114"/>
      <c r="B223" s="115"/>
      <c r="C223" s="115"/>
      <c r="D223" s="115"/>
      <c r="E223" s="116"/>
    </row>
    <row r="224" spans="1:5" ht="11.25">
      <c r="A224" s="114"/>
      <c r="B224" s="115"/>
      <c r="C224" s="115"/>
      <c r="D224" s="115"/>
      <c r="E224" s="116"/>
    </row>
    <row r="225" spans="1:5" ht="11.25">
      <c r="A225" s="114"/>
      <c r="B225" s="115"/>
      <c r="C225" s="115"/>
      <c r="D225" s="115"/>
      <c r="E225" s="116"/>
    </row>
    <row r="226" spans="1:5" ht="11.25">
      <c r="A226" s="114"/>
      <c r="B226" s="115"/>
      <c r="C226" s="115"/>
      <c r="D226" s="115"/>
      <c r="E226" s="116"/>
    </row>
    <row r="227" spans="1:5" ht="11.25">
      <c r="A227" s="114"/>
      <c r="B227" s="115"/>
      <c r="C227" s="115"/>
      <c r="D227" s="115"/>
      <c r="E227" s="116"/>
    </row>
    <row r="228" spans="1:5" ht="11.25">
      <c r="A228" s="114"/>
      <c r="B228" s="115"/>
      <c r="C228" s="115"/>
      <c r="D228" s="115"/>
      <c r="E228" s="116"/>
    </row>
    <row r="229" spans="1:5" ht="11.25">
      <c r="A229" s="114"/>
      <c r="B229" s="115"/>
      <c r="C229" s="115"/>
      <c r="D229" s="115"/>
      <c r="E229" s="116"/>
    </row>
    <row r="230" spans="1:5" ht="11.25">
      <c r="A230" s="114"/>
      <c r="B230" s="115"/>
      <c r="C230" s="115"/>
      <c r="D230" s="115"/>
      <c r="E230" s="116"/>
    </row>
    <row r="231" spans="1:5" ht="11.25">
      <c r="A231" s="114"/>
      <c r="B231" s="115"/>
      <c r="C231" s="115"/>
      <c r="D231" s="115"/>
      <c r="E231" s="116"/>
    </row>
    <row r="232" spans="1:5" ht="11.25">
      <c r="A232" s="114"/>
      <c r="B232" s="115"/>
      <c r="C232" s="115"/>
      <c r="D232" s="115"/>
      <c r="E232" s="116"/>
    </row>
    <row r="233" spans="1:5" ht="11.25">
      <c r="A233" s="114"/>
      <c r="B233" s="115"/>
      <c r="C233" s="115"/>
      <c r="D233" s="115"/>
      <c r="E233" s="116"/>
    </row>
    <row r="234" spans="1:5" ht="11.25">
      <c r="A234" s="114"/>
      <c r="B234" s="115"/>
      <c r="C234" s="115"/>
      <c r="D234" s="115"/>
      <c r="E234" s="116"/>
    </row>
    <row r="235" spans="1:5" ht="11.25">
      <c r="A235" s="114"/>
      <c r="B235" s="115"/>
      <c r="C235" s="115"/>
      <c r="D235" s="115"/>
      <c r="E235" s="116"/>
    </row>
    <row r="236" spans="1:5" ht="11.25">
      <c r="A236" s="171" t="s">
        <v>45</v>
      </c>
      <c r="B236" s="172">
        <f>SUM(B136:B184,B188:B235)</f>
        <v>216</v>
      </c>
      <c r="C236" s="172">
        <f>SUM(C136:C184,C188:C235)</f>
        <v>834</v>
      </c>
      <c r="D236" s="172">
        <f>SUM(D136:D184,D188:D235)</f>
        <v>1050</v>
      </c>
      <c r="E236" s="173"/>
    </row>
  </sheetData>
  <sheetProtection password="EA59" sheet="1" objects="1" scenarios="1"/>
  <mergeCells count="15">
    <mergeCell ref="A44:E44"/>
    <mergeCell ref="F44:J44"/>
    <mergeCell ref="K44:O44"/>
    <mergeCell ref="P44:T44"/>
    <mergeCell ref="A1:E1"/>
    <mergeCell ref="A3:E3"/>
    <mergeCell ref="F3:J3"/>
    <mergeCell ref="K3:O3"/>
    <mergeCell ref="P3:T3"/>
    <mergeCell ref="K88:O88"/>
    <mergeCell ref="P88:T88"/>
    <mergeCell ref="A134:E134"/>
    <mergeCell ref="A186:E186"/>
    <mergeCell ref="A88:E88"/>
    <mergeCell ref="F88:J88"/>
  </mergeCells>
  <phoneticPr fontId="2" type="noConversion"/>
  <pageMargins left="0.51181102362204722" right="0.51181102362204722" top="0.55118110236220474" bottom="0.43307086614173229" header="0.31496062992125984" footer="0.31496062992125984"/>
  <pageSetup paperSize="9" scale="88" orientation="landscape" r:id="rId1"/>
  <headerFooter alignWithMargins="0"/>
  <ignoredErrors>
    <ignoredError sqref="E132:F132 J132:K132 O132:P13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U158"/>
  <sheetViews>
    <sheetView zoomScaleNormal="100" zoomScaleSheetLayoutView="70" workbookViewId="0">
      <selection sqref="A1:E1"/>
    </sheetView>
  </sheetViews>
  <sheetFormatPr defaultColWidth="8.88671875" defaultRowHeight="12.6" customHeight="1"/>
  <cols>
    <col min="1" max="20" width="7.77734375" style="3" customWidth="1"/>
    <col min="21" max="16384" width="8.88671875" style="3"/>
  </cols>
  <sheetData>
    <row r="1" spans="1:20" s="181" customFormat="1" ht="18.75" customHeight="1">
      <c r="A1" s="262" t="s">
        <v>58</v>
      </c>
      <c r="B1" s="262"/>
      <c r="C1" s="262"/>
      <c r="D1" s="262"/>
      <c r="E1" s="262"/>
    </row>
    <row r="2" spans="1:20" s="4" customFormat="1" ht="15" customHeight="1"/>
    <row r="3" spans="1:20" s="26" customFormat="1" ht="13.5" customHeight="1">
      <c r="A3" s="266" t="s">
        <v>20</v>
      </c>
      <c r="B3" s="267"/>
      <c r="C3" s="267"/>
      <c r="D3" s="267"/>
      <c r="E3" s="269"/>
      <c r="F3" s="266" t="s">
        <v>21</v>
      </c>
      <c r="G3" s="267"/>
      <c r="H3" s="267"/>
      <c r="I3" s="267"/>
      <c r="J3" s="269"/>
      <c r="K3" s="266" t="s">
        <v>25</v>
      </c>
      <c r="L3" s="267"/>
      <c r="M3" s="267"/>
      <c r="N3" s="267"/>
      <c r="O3" s="269"/>
      <c r="P3" s="274" t="s">
        <v>22</v>
      </c>
      <c r="Q3" s="272"/>
      <c r="R3" s="272"/>
      <c r="S3" s="272"/>
      <c r="T3" s="273"/>
    </row>
    <row r="4" spans="1:20" s="4" customFormat="1" ht="13.5" customHeight="1">
      <c r="A4" s="145" t="s">
        <v>15</v>
      </c>
      <c r="B4" s="146" t="s">
        <v>1</v>
      </c>
      <c r="C4" s="146" t="s">
        <v>2</v>
      </c>
      <c r="D4" s="146" t="s">
        <v>18</v>
      </c>
      <c r="E4" s="147" t="s">
        <v>19</v>
      </c>
      <c r="F4" s="145" t="s">
        <v>15</v>
      </c>
      <c r="G4" s="146" t="s">
        <v>16</v>
      </c>
      <c r="H4" s="146" t="s">
        <v>17</v>
      </c>
      <c r="I4" s="146" t="s">
        <v>18</v>
      </c>
      <c r="J4" s="147" t="s">
        <v>19</v>
      </c>
      <c r="K4" s="145" t="s">
        <v>15</v>
      </c>
      <c r="L4" s="146" t="s">
        <v>16</v>
      </c>
      <c r="M4" s="146" t="s">
        <v>17</v>
      </c>
      <c r="N4" s="146" t="s">
        <v>18</v>
      </c>
      <c r="O4" s="147" t="s">
        <v>19</v>
      </c>
      <c r="P4" s="148" t="s">
        <v>15</v>
      </c>
      <c r="Q4" s="146" t="s">
        <v>16</v>
      </c>
      <c r="R4" s="146" t="s">
        <v>17</v>
      </c>
      <c r="S4" s="146" t="s">
        <v>18</v>
      </c>
      <c r="T4" s="147" t="s">
        <v>19</v>
      </c>
    </row>
    <row r="5" spans="1:20" s="4" customFormat="1" ht="13.5" customHeight="1">
      <c r="A5" s="137">
        <v>66</v>
      </c>
      <c r="B5" s="138">
        <v>10</v>
      </c>
      <c r="C5" s="138">
        <v>17</v>
      </c>
      <c r="D5" s="138">
        <v>27</v>
      </c>
      <c r="E5" s="139">
        <v>27</v>
      </c>
      <c r="F5" s="137">
        <v>65</v>
      </c>
      <c r="G5" s="138">
        <v>1</v>
      </c>
      <c r="H5" s="138">
        <v>5</v>
      </c>
      <c r="I5" s="138">
        <v>6</v>
      </c>
      <c r="J5" s="139">
        <v>6</v>
      </c>
      <c r="K5" s="137">
        <v>66</v>
      </c>
      <c r="L5" s="138">
        <v>8</v>
      </c>
      <c r="M5" s="138">
        <v>16</v>
      </c>
      <c r="N5" s="138">
        <v>24</v>
      </c>
      <c r="O5" s="139">
        <v>24</v>
      </c>
      <c r="P5" s="137">
        <v>67</v>
      </c>
      <c r="Q5" s="138">
        <v>15</v>
      </c>
      <c r="R5" s="138">
        <v>31</v>
      </c>
      <c r="S5" s="138">
        <v>46</v>
      </c>
      <c r="T5" s="139">
        <v>46</v>
      </c>
    </row>
    <row r="6" spans="1:20" s="4" customFormat="1" ht="13.5" customHeight="1">
      <c r="A6" s="137">
        <v>65</v>
      </c>
      <c r="B6" s="138">
        <v>14</v>
      </c>
      <c r="C6" s="138">
        <v>36</v>
      </c>
      <c r="D6" s="138">
        <v>50</v>
      </c>
      <c r="E6" s="139">
        <v>77</v>
      </c>
      <c r="F6" s="137">
        <v>64</v>
      </c>
      <c r="G6" s="138">
        <v>15</v>
      </c>
      <c r="H6" s="138">
        <v>24</v>
      </c>
      <c r="I6" s="138">
        <v>39</v>
      </c>
      <c r="J6" s="139">
        <v>45</v>
      </c>
      <c r="K6" s="137">
        <v>65</v>
      </c>
      <c r="L6" s="138">
        <v>18</v>
      </c>
      <c r="M6" s="138">
        <v>40</v>
      </c>
      <c r="N6" s="138">
        <v>58</v>
      </c>
      <c r="O6" s="139">
        <v>82</v>
      </c>
      <c r="P6" s="137">
        <v>66</v>
      </c>
      <c r="Q6" s="138">
        <v>20</v>
      </c>
      <c r="R6" s="138">
        <v>38</v>
      </c>
      <c r="S6" s="138">
        <v>58</v>
      </c>
      <c r="T6" s="139">
        <v>104</v>
      </c>
    </row>
    <row r="7" spans="1:20" s="4" customFormat="1" ht="13.5" customHeight="1">
      <c r="A7" s="137">
        <v>64</v>
      </c>
      <c r="B7" s="138">
        <v>5</v>
      </c>
      <c r="C7" s="138">
        <v>18</v>
      </c>
      <c r="D7" s="138">
        <v>23</v>
      </c>
      <c r="E7" s="139">
        <v>100</v>
      </c>
      <c r="F7" s="137">
        <v>63</v>
      </c>
      <c r="G7" s="138">
        <v>12</v>
      </c>
      <c r="H7" s="138">
        <v>34</v>
      </c>
      <c r="I7" s="138">
        <v>46</v>
      </c>
      <c r="J7" s="139">
        <v>91</v>
      </c>
      <c r="K7" s="137">
        <v>64</v>
      </c>
      <c r="L7" s="138">
        <v>1</v>
      </c>
      <c r="M7" s="138">
        <v>0</v>
      </c>
      <c r="N7" s="138">
        <v>1</v>
      </c>
      <c r="O7" s="139">
        <v>83</v>
      </c>
      <c r="P7" s="137">
        <v>65</v>
      </c>
      <c r="Q7" s="138">
        <v>55</v>
      </c>
      <c r="R7" s="138">
        <v>126</v>
      </c>
      <c r="S7" s="138">
        <v>181</v>
      </c>
      <c r="T7" s="139">
        <v>285</v>
      </c>
    </row>
    <row r="8" spans="1:20" s="4" customFormat="1" ht="13.5" customHeight="1">
      <c r="A8" s="137">
        <v>63</v>
      </c>
      <c r="B8" s="138">
        <v>17</v>
      </c>
      <c r="C8" s="138">
        <v>35</v>
      </c>
      <c r="D8" s="138">
        <v>52</v>
      </c>
      <c r="E8" s="139">
        <v>152</v>
      </c>
      <c r="F8" s="137">
        <v>62</v>
      </c>
      <c r="G8" s="138">
        <v>6</v>
      </c>
      <c r="H8" s="138">
        <v>21</v>
      </c>
      <c r="I8" s="138">
        <v>27</v>
      </c>
      <c r="J8" s="139">
        <v>118</v>
      </c>
      <c r="K8" s="137">
        <v>63</v>
      </c>
      <c r="L8" s="138">
        <v>30</v>
      </c>
      <c r="M8" s="138">
        <v>45</v>
      </c>
      <c r="N8" s="138">
        <v>75</v>
      </c>
      <c r="O8" s="139">
        <v>158</v>
      </c>
      <c r="P8" s="137">
        <v>64</v>
      </c>
      <c r="Q8" s="138">
        <v>21</v>
      </c>
      <c r="R8" s="138">
        <v>33</v>
      </c>
      <c r="S8" s="138">
        <v>54</v>
      </c>
      <c r="T8" s="139">
        <v>339</v>
      </c>
    </row>
    <row r="9" spans="1:20" s="4" customFormat="1" ht="13.5" customHeight="1">
      <c r="A9" s="137">
        <v>62</v>
      </c>
      <c r="B9" s="138">
        <v>34</v>
      </c>
      <c r="C9" s="138">
        <v>53</v>
      </c>
      <c r="D9" s="138">
        <v>87</v>
      </c>
      <c r="E9" s="139">
        <v>239</v>
      </c>
      <c r="F9" s="137">
        <v>61</v>
      </c>
      <c r="G9" s="138">
        <v>20</v>
      </c>
      <c r="H9" s="138">
        <v>95</v>
      </c>
      <c r="I9" s="138">
        <v>115</v>
      </c>
      <c r="J9" s="139">
        <v>233</v>
      </c>
      <c r="K9" s="137">
        <v>62</v>
      </c>
      <c r="L9" s="138">
        <v>27</v>
      </c>
      <c r="M9" s="138">
        <v>55</v>
      </c>
      <c r="N9" s="138">
        <v>82</v>
      </c>
      <c r="O9" s="139">
        <v>240</v>
      </c>
      <c r="P9" s="137">
        <v>63</v>
      </c>
      <c r="Q9" s="138">
        <v>32</v>
      </c>
      <c r="R9" s="138">
        <v>80</v>
      </c>
      <c r="S9" s="138">
        <v>112</v>
      </c>
      <c r="T9" s="139">
        <v>451</v>
      </c>
    </row>
    <row r="10" spans="1:20" s="4" customFormat="1" ht="13.5" customHeight="1">
      <c r="A10" s="137">
        <v>61</v>
      </c>
      <c r="B10" s="138">
        <v>21</v>
      </c>
      <c r="C10" s="138">
        <v>35</v>
      </c>
      <c r="D10" s="138">
        <v>56</v>
      </c>
      <c r="E10" s="139">
        <v>295</v>
      </c>
      <c r="F10" s="137">
        <v>60</v>
      </c>
      <c r="G10" s="138">
        <v>34</v>
      </c>
      <c r="H10" s="138">
        <v>87</v>
      </c>
      <c r="I10" s="138">
        <v>121</v>
      </c>
      <c r="J10" s="139">
        <v>354</v>
      </c>
      <c r="K10" s="137">
        <v>61</v>
      </c>
      <c r="L10" s="138">
        <v>3</v>
      </c>
      <c r="M10" s="138">
        <v>4</v>
      </c>
      <c r="N10" s="138">
        <v>7</v>
      </c>
      <c r="O10" s="139">
        <v>247</v>
      </c>
      <c r="P10" s="137">
        <v>62</v>
      </c>
      <c r="Q10" s="138">
        <v>21</v>
      </c>
      <c r="R10" s="138">
        <v>52</v>
      </c>
      <c r="S10" s="138">
        <v>73</v>
      </c>
      <c r="T10" s="139">
        <v>524</v>
      </c>
    </row>
    <row r="11" spans="1:20" s="4" customFormat="1" ht="13.5" customHeight="1">
      <c r="A11" s="137">
        <v>60</v>
      </c>
      <c r="B11" s="138">
        <v>29</v>
      </c>
      <c r="C11" s="138">
        <v>47</v>
      </c>
      <c r="D11" s="138">
        <v>76</v>
      </c>
      <c r="E11" s="139">
        <v>371</v>
      </c>
      <c r="F11" s="137">
        <v>59</v>
      </c>
      <c r="G11" s="138">
        <v>7</v>
      </c>
      <c r="H11" s="138">
        <v>24</v>
      </c>
      <c r="I11" s="138">
        <v>31</v>
      </c>
      <c r="J11" s="139">
        <v>385</v>
      </c>
      <c r="K11" s="137">
        <v>60</v>
      </c>
      <c r="L11" s="138">
        <v>47</v>
      </c>
      <c r="M11" s="138">
        <v>60</v>
      </c>
      <c r="N11" s="138">
        <v>107</v>
      </c>
      <c r="O11" s="139">
        <v>354</v>
      </c>
      <c r="P11" s="137">
        <v>61</v>
      </c>
      <c r="Q11" s="138">
        <v>86</v>
      </c>
      <c r="R11" s="138">
        <v>155</v>
      </c>
      <c r="S11" s="138">
        <v>241</v>
      </c>
      <c r="T11" s="139">
        <v>765</v>
      </c>
    </row>
    <row r="12" spans="1:20" s="4" customFormat="1" ht="13.5" customHeight="1">
      <c r="A12" s="137">
        <v>59</v>
      </c>
      <c r="B12" s="138">
        <v>10</v>
      </c>
      <c r="C12" s="138">
        <v>30</v>
      </c>
      <c r="D12" s="138">
        <v>40</v>
      </c>
      <c r="E12" s="139">
        <v>411</v>
      </c>
      <c r="F12" s="137">
        <v>58</v>
      </c>
      <c r="G12" s="138">
        <v>19</v>
      </c>
      <c r="H12" s="138">
        <v>93</v>
      </c>
      <c r="I12" s="138">
        <v>112</v>
      </c>
      <c r="J12" s="139">
        <v>497</v>
      </c>
      <c r="K12" s="137">
        <v>59</v>
      </c>
      <c r="L12" s="138">
        <v>32</v>
      </c>
      <c r="M12" s="138">
        <v>61</v>
      </c>
      <c r="N12" s="138">
        <v>93</v>
      </c>
      <c r="O12" s="139">
        <v>447</v>
      </c>
      <c r="P12" s="137">
        <v>60</v>
      </c>
      <c r="Q12" s="138">
        <v>64</v>
      </c>
      <c r="R12" s="138">
        <v>116</v>
      </c>
      <c r="S12" s="138">
        <v>180</v>
      </c>
      <c r="T12" s="139">
        <v>945</v>
      </c>
    </row>
    <row r="13" spans="1:20" s="4" customFormat="1" ht="13.5" customHeight="1">
      <c r="A13" s="137">
        <v>58</v>
      </c>
      <c r="B13" s="138">
        <v>10</v>
      </c>
      <c r="C13" s="138">
        <v>28</v>
      </c>
      <c r="D13" s="138">
        <v>38</v>
      </c>
      <c r="E13" s="139">
        <v>449</v>
      </c>
      <c r="F13" s="137">
        <v>57</v>
      </c>
      <c r="G13" s="138">
        <v>32</v>
      </c>
      <c r="H13" s="138">
        <v>87</v>
      </c>
      <c r="I13" s="138">
        <v>119</v>
      </c>
      <c r="J13" s="139">
        <v>616</v>
      </c>
      <c r="K13" s="137">
        <v>58</v>
      </c>
      <c r="L13" s="138">
        <v>7</v>
      </c>
      <c r="M13" s="138">
        <v>5</v>
      </c>
      <c r="N13" s="138">
        <v>12</v>
      </c>
      <c r="O13" s="139">
        <v>459</v>
      </c>
      <c r="P13" s="137">
        <v>59</v>
      </c>
      <c r="Q13" s="138">
        <v>39</v>
      </c>
      <c r="R13" s="138">
        <v>58</v>
      </c>
      <c r="S13" s="138">
        <v>97</v>
      </c>
      <c r="T13" s="139">
        <v>1042</v>
      </c>
    </row>
    <row r="14" spans="1:20" s="4" customFormat="1" ht="13.5" customHeight="1">
      <c r="A14" s="137">
        <v>57</v>
      </c>
      <c r="B14" s="138">
        <v>22</v>
      </c>
      <c r="C14" s="138">
        <v>52</v>
      </c>
      <c r="D14" s="138">
        <v>74</v>
      </c>
      <c r="E14" s="139">
        <v>523</v>
      </c>
      <c r="F14" s="137">
        <v>56</v>
      </c>
      <c r="G14" s="138">
        <v>11</v>
      </c>
      <c r="H14" s="138">
        <v>35</v>
      </c>
      <c r="I14" s="138">
        <v>46</v>
      </c>
      <c r="J14" s="139">
        <v>662</v>
      </c>
      <c r="K14" s="137">
        <v>57</v>
      </c>
      <c r="L14" s="138">
        <v>26</v>
      </c>
      <c r="M14" s="138">
        <v>52</v>
      </c>
      <c r="N14" s="138">
        <v>78</v>
      </c>
      <c r="O14" s="139">
        <v>537</v>
      </c>
      <c r="P14" s="137">
        <v>58</v>
      </c>
      <c r="Q14" s="138">
        <v>62</v>
      </c>
      <c r="R14" s="138">
        <v>153</v>
      </c>
      <c r="S14" s="138">
        <v>215</v>
      </c>
      <c r="T14" s="139">
        <v>1257</v>
      </c>
    </row>
    <row r="15" spans="1:20" s="4" customFormat="1" ht="13.5" customHeight="1">
      <c r="A15" s="137">
        <v>56</v>
      </c>
      <c r="B15" s="138">
        <v>10</v>
      </c>
      <c r="C15" s="138">
        <v>13</v>
      </c>
      <c r="D15" s="138">
        <v>23</v>
      </c>
      <c r="E15" s="139">
        <v>546</v>
      </c>
      <c r="F15" s="137">
        <v>55</v>
      </c>
      <c r="G15" s="138">
        <v>19</v>
      </c>
      <c r="H15" s="138">
        <v>38</v>
      </c>
      <c r="I15" s="138">
        <v>57</v>
      </c>
      <c r="J15" s="139">
        <v>719</v>
      </c>
      <c r="K15" s="137">
        <v>56</v>
      </c>
      <c r="L15" s="138">
        <v>26</v>
      </c>
      <c r="M15" s="138">
        <v>26</v>
      </c>
      <c r="N15" s="138">
        <v>52</v>
      </c>
      <c r="O15" s="139">
        <v>589</v>
      </c>
      <c r="P15" s="137">
        <v>57</v>
      </c>
      <c r="Q15" s="138">
        <v>85</v>
      </c>
      <c r="R15" s="138">
        <v>179</v>
      </c>
      <c r="S15" s="138">
        <v>264</v>
      </c>
      <c r="T15" s="139">
        <v>1521</v>
      </c>
    </row>
    <row r="16" spans="1:20" s="4" customFormat="1" ht="13.5" customHeight="1">
      <c r="A16" s="137">
        <v>55</v>
      </c>
      <c r="B16" s="138">
        <v>10</v>
      </c>
      <c r="C16" s="138">
        <v>28</v>
      </c>
      <c r="D16" s="138">
        <v>38</v>
      </c>
      <c r="E16" s="139">
        <v>584</v>
      </c>
      <c r="F16" s="137">
        <v>54</v>
      </c>
      <c r="G16" s="138">
        <v>17</v>
      </c>
      <c r="H16" s="138">
        <v>50</v>
      </c>
      <c r="I16" s="138">
        <v>67</v>
      </c>
      <c r="J16" s="139">
        <v>786</v>
      </c>
      <c r="K16" s="137">
        <v>55</v>
      </c>
      <c r="L16" s="138">
        <v>6</v>
      </c>
      <c r="M16" s="138">
        <v>8</v>
      </c>
      <c r="N16" s="138">
        <v>14</v>
      </c>
      <c r="O16" s="139">
        <v>603</v>
      </c>
      <c r="P16" s="137">
        <v>56</v>
      </c>
      <c r="Q16" s="138">
        <v>29</v>
      </c>
      <c r="R16" s="138">
        <v>71</v>
      </c>
      <c r="S16" s="138">
        <v>100</v>
      </c>
      <c r="T16" s="139">
        <v>1621</v>
      </c>
    </row>
    <row r="17" spans="1:20" s="4" customFormat="1" ht="13.5" customHeight="1">
      <c r="A17" s="137">
        <v>54</v>
      </c>
      <c r="B17" s="138">
        <v>16</v>
      </c>
      <c r="C17" s="138">
        <v>40</v>
      </c>
      <c r="D17" s="138">
        <v>56</v>
      </c>
      <c r="E17" s="139">
        <v>640</v>
      </c>
      <c r="F17" s="137">
        <v>53</v>
      </c>
      <c r="G17" s="138">
        <v>4</v>
      </c>
      <c r="H17" s="138">
        <v>19</v>
      </c>
      <c r="I17" s="138">
        <v>23</v>
      </c>
      <c r="J17" s="139">
        <v>809</v>
      </c>
      <c r="K17" s="137">
        <v>54</v>
      </c>
      <c r="L17" s="138">
        <v>19</v>
      </c>
      <c r="M17" s="138">
        <v>46</v>
      </c>
      <c r="N17" s="138">
        <v>65</v>
      </c>
      <c r="O17" s="139">
        <v>668</v>
      </c>
      <c r="P17" s="137">
        <v>55</v>
      </c>
      <c r="Q17" s="138">
        <v>39</v>
      </c>
      <c r="R17" s="138">
        <v>114</v>
      </c>
      <c r="S17" s="138">
        <v>153</v>
      </c>
      <c r="T17" s="139">
        <v>1774</v>
      </c>
    </row>
    <row r="18" spans="1:20" s="4" customFormat="1" ht="13.5" customHeight="1">
      <c r="A18" s="137">
        <v>53</v>
      </c>
      <c r="B18" s="138">
        <v>5</v>
      </c>
      <c r="C18" s="138">
        <v>19</v>
      </c>
      <c r="D18" s="138">
        <v>24</v>
      </c>
      <c r="E18" s="139">
        <v>664</v>
      </c>
      <c r="F18" s="137">
        <v>52</v>
      </c>
      <c r="G18" s="138">
        <v>2</v>
      </c>
      <c r="H18" s="138">
        <v>18</v>
      </c>
      <c r="I18" s="138">
        <v>20</v>
      </c>
      <c r="J18" s="139">
        <v>829</v>
      </c>
      <c r="K18" s="137">
        <v>53</v>
      </c>
      <c r="L18" s="138">
        <v>8</v>
      </c>
      <c r="M18" s="138">
        <v>15</v>
      </c>
      <c r="N18" s="138">
        <v>23</v>
      </c>
      <c r="O18" s="139">
        <v>691</v>
      </c>
      <c r="P18" s="137">
        <v>54</v>
      </c>
      <c r="Q18" s="138">
        <v>73</v>
      </c>
      <c r="R18" s="138">
        <v>150</v>
      </c>
      <c r="S18" s="138">
        <v>223</v>
      </c>
      <c r="T18" s="139">
        <v>1997</v>
      </c>
    </row>
    <row r="19" spans="1:20" s="4" customFormat="1" ht="13.5" customHeight="1">
      <c r="A19" s="137">
        <v>52</v>
      </c>
      <c r="B19" s="138">
        <v>11</v>
      </c>
      <c r="C19" s="138">
        <v>38</v>
      </c>
      <c r="D19" s="138">
        <v>49</v>
      </c>
      <c r="E19" s="139">
        <v>713</v>
      </c>
      <c r="F19" s="137">
        <v>51</v>
      </c>
      <c r="G19" s="138">
        <v>7</v>
      </c>
      <c r="H19" s="138">
        <v>19</v>
      </c>
      <c r="I19" s="138">
        <v>26</v>
      </c>
      <c r="J19" s="139">
        <v>855</v>
      </c>
      <c r="K19" s="137">
        <v>52</v>
      </c>
      <c r="L19" s="138">
        <v>18</v>
      </c>
      <c r="M19" s="138">
        <v>28</v>
      </c>
      <c r="N19" s="138">
        <v>46</v>
      </c>
      <c r="O19" s="139">
        <v>737</v>
      </c>
      <c r="P19" s="137">
        <v>53</v>
      </c>
      <c r="Q19" s="138">
        <v>23</v>
      </c>
      <c r="R19" s="138">
        <v>57</v>
      </c>
      <c r="S19" s="138">
        <v>80</v>
      </c>
      <c r="T19" s="139">
        <v>2077</v>
      </c>
    </row>
    <row r="20" spans="1:20" s="4" customFormat="1" ht="13.5" customHeight="1">
      <c r="A20" s="137">
        <v>51</v>
      </c>
      <c r="B20" s="138">
        <v>6</v>
      </c>
      <c r="C20" s="138">
        <v>14</v>
      </c>
      <c r="D20" s="138">
        <v>20</v>
      </c>
      <c r="E20" s="139">
        <v>733</v>
      </c>
      <c r="F20" s="137">
        <v>50</v>
      </c>
      <c r="G20" s="138">
        <v>17</v>
      </c>
      <c r="H20" s="138">
        <v>32</v>
      </c>
      <c r="I20" s="138">
        <v>49</v>
      </c>
      <c r="J20" s="139">
        <v>904</v>
      </c>
      <c r="K20" s="137">
        <v>51</v>
      </c>
      <c r="L20" s="138">
        <v>4</v>
      </c>
      <c r="M20" s="138">
        <v>13</v>
      </c>
      <c r="N20" s="138">
        <v>17</v>
      </c>
      <c r="O20" s="139">
        <v>754</v>
      </c>
      <c r="P20" s="137">
        <v>52</v>
      </c>
      <c r="Q20" s="138">
        <v>24</v>
      </c>
      <c r="R20" s="138">
        <v>63</v>
      </c>
      <c r="S20" s="138">
        <v>87</v>
      </c>
      <c r="T20" s="139">
        <v>2164</v>
      </c>
    </row>
    <row r="21" spans="1:20" s="4" customFormat="1" ht="13.5" customHeight="1">
      <c r="A21" s="137">
        <v>50</v>
      </c>
      <c r="B21" s="138">
        <v>4</v>
      </c>
      <c r="C21" s="138">
        <v>13</v>
      </c>
      <c r="D21" s="138">
        <v>17</v>
      </c>
      <c r="E21" s="139">
        <v>750</v>
      </c>
      <c r="F21" s="137">
        <v>49</v>
      </c>
      <c r="G21" s="138">
        <v>5</v>
      </c>
      <c r="H21" s="138">
        <v>8</v>
      </c>
      <c r="I21" s="138">
        <v>13</v>
      </c>
      <c r="J21" s="139">
        <v>917</v>
      </c>
      <c r="K21" s="137">
        <v>50</v>
      </c>
      <c r="L21" s="138">
        <v>5</v>
      </c>
      <c r="M21" s="138">
        <v>17</v>
      </c>
      <c r="N21" s="138">
        <v>22</v>
      </c>
      <c r="O21" s="139">
        <v>776</v>
      </c>
      <c r="P21" s="137">
        <v>51</v>
      </c>
      <c r="Q21" s="138">
        <v>30</v>
      </c>
      <c r="R21" s="138">
        <v>66</v>
      </c>
      <c r="S21" s="138">
        <v>96</v>
      </c>
      <c r="T21" s="139">
        <v>2260</v>
      </c>
    </row>
    <row r="22" spans="1:20" s="4" customFormat="1" ht="13.5" customHeight="1">
      <c r="A22" s="137">
        <v>49</v>
      </c>
      <c r="B22" s="138">
        <v>11</v>
      </c>
      <c r="C22" s="138">
        <v>14</v>
      </c>
      <c r="D22" s="138">
        <v>25</v>
      </c>
      <c r="E22" s="139">
        <v>775</v>
      </c>
      <c r="F22" s="137">
        <v>48</v>
      </c>
      <c r="G22" s="138">
        <v>3</v>
      </c>
      <c r="H22" s="138">
        <v>8</v>
      </c>
      <c r="I22" s="138">
        <v>11</v>
      </c>
      <c r="J22" s="139">
        <v>928</v>
      </c>
      <c r="K22" s="137">
        <v>49</v>
      </c>
      <c r="L22" s="138">
        <v>11</v>
      </c>
      <c r="M22" s="138">
        <v>22</v>
      </c>
      <c r="N22" s="138">
        <v>33</v>
      </c>
      <c r="O22" s="139">
        <v>809</v>
      </c>
      <c r="P22" s="137">
        <v>50</v>
      </c>
      <c r="Q22" s="138">
        <v>42</v>
      </c>
      <c r="R22" s="138">
        <v>96</v>
      </c>
      <c r="S22" s="138">
        <v>138</v>
      </c>
      <c r="T22" s="139">
        <v>2398</v>
      </c>
    </row>
    <row r="23" spans="1:20" s="4" customFormat="1" ht="13.5" customHeight="1">
      <c r="A23" s="137">
        <v>48</v>
      </c>
      <c r="B23" s="138">
        <v>5</v>
      </c>
      <c r="C23" s="138">
        <v>16</v>
      </c>
      <c r="D23" s="138">
        <v>21</v>
      </c>
      <c r="E23" s="139">
        <v>796</v>
      </c>
      <c r="F23" s="137">
        <v>47</v>
      </c>
      <c r="G23" s="138">
        <v>9</v>
      </c>
      <c r="H23" s="138">
        <v>26</v>
      </c>
      <c r="I23" s="138">
        <v>35</v>
      </c>
      <c r="J23" s="139">
        <v>963</v>
      </c>
      <c r="K23" s="137">
        <v>48</v>
      </c>
      <c r="L23" s="138">
        <v>4</v>
      </c>
      <c r="M23" s="138">
        <v>17</v>
      </c>
      <c r="N23" s="138">
        <v>21</v>
      </c>
      <c r="O23" s="139">
        <v>830</v>
      </c>
      <c r="P23" s="137">
        <v>49</v>
      </c>
      <c r="Q23" s="138">
        <v>20</v>
      </c>
      <c r="R23" s="138">
        <v>49</v>
      </c>
      <c r="S23" s="138">
        <v>69</v>
      </c>
      <c r="T23" s="139">
        <v>2467</v>
      </c>
    </row>
    <row r="24" spans="1:20" s="4" customFormat="1" ht="13.5" customHeight="1">
      <c r="A24" s="137">
        <v>47</v>
      </c>
      <c r="B24" s="138">
        <v>16</v>
      </c>
      <c r="C24" s="138">
        <v>18</v>
      </c>
      <c r="D24" s="138">
        <v>34</v>
      </c>
      <c r="E24" s="139">
        <v>830</v>
      </c>
      <c r="F24" s="137">
        <v>46</v>
      </c>
      <c r="G24" s="138">
        <v>1</v>
      </c>
      <c r="H24" s="138">
        <v>14</v>
      </c>
      <c r="I24" s="138">
        <v>15</v>
      </c>
      <c r="J24" s="139">
        <v>978</v>
      </c>
      <c r="K24" s="137">
        <v>47</v>
      </c>
      <c r="L24" s="138">
        <v>8</v>
      </c>
      <c r="M24" s="138">
        <v>17</v>
      </c>
      <c r="N24" s="138">
        <v>25</v>
      </c>
      <c r="O24" s="139">
        <v>855</v>
      </c>
      <c r="P24" s="137">
        <v>48</v>
      </c>
      <c r="Q24" s="138">
        <v>16</v>
      </c>
      <c r="R24" s="138">
        <v>37</v>
      </c>
      <c r="S24" s="138">
        <v>53</v>
      </c>
      <c r="T24" s="139">
        <v>2520</v>
      </c>
    </row>
    <row r="25" spans="1:20" s="4" customFormat="1" ht="13.5" customHeight="1">
      <c r="A25" s="137">
        <v>46</v>
      </c>
      <c r="B25" s="138">
        <v>8</v>
      </c>
      <c r="C25" s="138">
        <v>12</v>
      </c>
      <c r="D25" s="138">
        <v>20</v>
      </c>
      <c r="E25" s="139">
        <v>850</v>
      </c>
      <c r="F25" s="137">
        <v>45</v>
      </c>
      <c r="G25" s="138">
        <v>1</v>
      </c>
      <c r="H25" s="138">
        <v>22</v>
      </c>
      <c r="I25" s="138">
        <v>23</v>
      </c>
      <c r="J25" s="139">
        <v>1001</v>
      </c>
      <c r="K25" s="137">
        <v>46</v>
      </c>
      <c r="L25" s="138">
        <v>17</v>
      </c>
      <c r="M25" s="138">
        <v>31</v>
      </c>
      <c r="N25" s="138">
        <v>48</v>
      </c>
      <c r="O25" s="139">
        <v>903</v>
      </c>
      <c r="P25" s="137">
        <v>47</v>
      </c>
      <c r="Q25" s="138">
        <v>15</v>
      </c>
      <c r="R25" s="138">
        <v>46</v>
      </c>
      <c r="S25" s="138">
        <v>61</v>
      </c>
      <c r="T25" s="139">
        <v>2581</v>
      </c>
    </row>
    <row r="26" spans="1:20" s="4" customFormat="1" ht="13.5" customHeight="1">
      <c r="A26" s="137">
        <v>45</v>
      </c>
      <c r="B26" s="138">
        <v>10</v>
      </c>
      <c r="C26" s="138">
        <v>10</v>
      </c>
      <c r="D26" s="138">
        <v>20</v>
      </c>
      <c r="E26" s="139">
        <v>870</v>
      </c>
      <c r="F26" s="137">
        <v>44</v>
      </c>
      <c r="G26" s="138">
        <v>5</v>
      </c>
      <c r="H26" s="138">
        <v>24</v>
      </c>
      <c r="I26" s="138">
        <v>29</v>
      </c>
      <c r="J26" s="139">
        <v>1030</v>
      </c>
      <c r="K26" s="137">
        <v>45</v>
      </c>
      <c r="L26" s="138">
        <v>10</v>
      </c>
      <c r="M26" s="138">
        <v>15</v>
      </c>
      <c r="N26" s="138">
        <v>25</v>
      </c>
      <c r="O26" s="139">
        <v>928</v>
      </c>
      <c r="P26" s="137">
        <v>46</v>
      </c>
      <c r="Q26" s="138">
        <v>35</v>
      </c>
      <c r="R26" s="138">
        <v>86</v>
      </c>
      <c r="S26" s="138">
        <v>121</v>
      </c>
      <c r="T26" s="139">
        <v>2702</v>
      </c>
    </row>
    <row r="27" spans="1:20" s="4" customFormat="1" ht="13.5" customHeight="1">
      <c r="A27" s="137">
        <v>44</v>
      </c>
      <c r="B27" s="138">
        <v>22</v>
      </c>
      <c r="C27" s="138">
        <v>27</v>
      </c>
      <c r="D27" s="138">
        <v>49</v>
      </c>
      <c r="E27" s="139">
        <v>919</v>
      </c>
      <c r="F27" s="137">
        <v>43</v>
      </c>
      <c r="G27" s="138">
        <v>14</v>
      </c>
      <c r="H27" s="138">
        <v>30</v>
      </c>
      <c r="I27" s="138">
        <v>44</v>
      </c>
      <c r="J27" s="139">
        <v>1074</v>
      </c>
      <c r="K27" s="137">
        <v>44</v>
      </c>
      <c r="L27" s="138">
        <v>7</v>
      </c>
      <c r="M27" s="138">
        <v>17</v>
      </c>
      <c r="N27" s="138">
        <v>24</v>
      </c>
      <c r="O27" s="139">
        <v>952</v>
      </c>
      <c r="P27" s="137">
        <v>45</v>
      </c>
      <c r="Q27" s="138">
        <v>23</v>
      </c>
      <c r="R27" s="138">
        <v>47</v>
      </c>
      <c r="S27" s="138">
        <v>70</v>
      </c>
      <c r="T27" s="139">
        <v>2772</v>
      </c>
    </row>
    <row r="28" spans="1:20" s="4" customFormat="1" ht="13.5" customHeight="1">
      <c r="A28" s="137">
        <v>43</v>
      </c>
      <c r="B28" s="138">
        <v>5</v>
      </c>
      <c r="C28" s="138">
        <v>19</v>
      </c>
      <c r="D28" s="138">
        <v>24</v>
      </c>
      <c r="E28" s="139">
        <v>943</v>
      </c>
      <c r="F28" s="137">
        <v>42</v>
      </c>
      <c r="G28" s="138">
        <v>13</v>
      </c>
      <c r="H28" s="138">
        <v>18</v>
      </c>
      <c r="I28" s="138">
        <v>31</v>
      </c>
      <c r="J28" s="139">
        <v>1105</v>
      </c>
      <c r="K28" s="137">
        <v>43</v>
      </c>
      <c r="L28" s="138">
        <v>23</v>
      </c>
      <c r="M28" s="138">
        <v>33</v>
      </c>
      <c r="N28" s="138">
        <v>56</v>
      </c>
      <c r="O28" s="139">
        <v>1008</v>
      </c>
      <c r="P28" s="137">
        <v>44</v>
      </c>
      <c r="Q28" s="138">
        <v>27</v>
      </c>
      <c r="R28" s="138">
        <v>40</v>
      </c>
      <c r="S28" s="138">
        <v>67</v>
      </c>
      <c r="T28" s="139">
        <v>2839</v>
      </c>
    </row>
    <row r="29" spans="1:20" s="4" customFormat="1" ht="13.5" customHeight="1">
      <c r="A29" s="137">
        <v>42</v>
      </c>
      <c r="B29" s="138">
        <v>24</v>
      </c>
      <c r="C29" s="138">
        <v>37</v>
      </c>
      <c r="D29" s="138">
        <v>61</v>
      </c>
      <c r="E29" s="139">
        <v>1004</v>
      </c>
      <c r="F29" s="137">
        <v>41</v>
      </c>
      <c r="G29" s="138">
        <v>11</v>
      </c>
      <c r="H29" s="138">
        <v>28</v>
      </c>
      <c r="I29" s="138">
        <v>39</v>
      </c>
      <c r="J29" s="139">
        <v>1144</v>
      </c>
      <c r="K29" s="137">
        <v>42</v>
      </c>
      <c r="L29" s="138">
        <v>9</v>
      </c>
      <c r="M29" s="138">
        <v>21</v>
      </c>
      <c r="N29" s="138">
        <v>30</v>
      </c>
      <c r="O29" s="139">
        <v>1038</v>
      </c>
      <c r="P29" s="137">
        <v>43</v>
      </c>
      <c r="Q29" s="138">
        <v>61</v>
      </c>
      <c r="R29" s="138">
        <v>102</v>
      </c>
      <c r="S29" s="138">
        <v>163</v>
      </c>
      <c r="T29" s="139">
        <v>3002</v>
      </c>
    </row>
    <row r="30" spans="1:20" s="4" customFormat="1" ht="13.5" customHeight="1">
      <c r="A30" s="137">
        <v>41</v>
      </c>
      <c r="B30" s="138">
        <v>28</v>
      </c>
      <c r="C30" s="138">
        <v>21</v>
      </c>
      <c r="D30" s="138">
        <v>49</v>
      </c>
      <c r="E30" s="139">
        <v>1053</v>
      </c>
      <c r="F30" s="137">
        <v>40</v>
      </c>
      <c r="G30" s="138">
        <v>30</v>
      </c>
      <c r="H30" s="138">
        <v>50</v>
      </c>
      <c r="I30" s="138">
        <v>80</v>
      </c>
      <c r="J30" s="139">
        <v>1224</v>
      </c>
      <c r="K30" s="137">
        <v>41</v>
      </c>
      <c r="L30" s="138">
        <v>29</v>
      </c>
      <c r="M30" s="138">
        <v>52</v>
      </c>
      <c r="N30" s="138">
        <v>81</v>
      </c>
      <c r="O30" s="139">
        <v>1119</v>
      </c>
      <c r="P30" s="137">
        <v>42</v>
      </c>
      <c r="Q30" s="138">
        <v>39</v>
      </c>
      <c r="R30" s="138">
        <v>74</v>
      </c>
      <c r="S30" s="138">
        <v>113</v>
      </c>
      <c r="T30" s="139">
        <v>3115</v>
      </c>
    </row>
    <row r="31" spans="1:20" s="4" customFormat="1" ht="13.5" customHeight="1">
      <c r="A31" s="137">
        <v>40</v>
      </c>
      <c r="B31" s="138">
        <v>15</v>
      </c>
      <c r="C31" s="138">
        <v>22</v>
      </c>
      <c r="D31" s="138">
        <v>37</v>
      </c>
      <c r="E31" s="139">
        <v>1090</v>
      </c>
      <c r="F31" s="137">
        <v>39</v>
      </c>
      <c r="G31" s="138">
        <v>13</v>
      </c>
      <c r="H31" s="138">
        <v>15</v>
      </c>
      <c r="I31" s="138">
        <v>28</v>
      </c>
      <c r="J31" s="139">
        <v>1252</v>
      </c>
      <c r="K31" s="137">
        <v>40</v>
      </c>
      <c r="L31" s="138">
        <v>17</v>
      </c>
      <c r="M31" s="138">
        <v>26</v>
      </c>
      <c r="N31" s="138">
        <v>43</v>
      </c>
      <c r="O31" s="139">
        <v>1162</v>
      </c>
      <c r="P31" s="137">
        <v>41</v>
      </c>
      <c r="Q31" s="138">
        <v>41</v>
      </c>
      <c r="R31" s="138">
        <v>62</v>
      </c>
      <c r="S31" s="138">
        <v>103</v>
      </c>
      <c r="T31" s="139">
        <v>3218</v>
      </c>
    </row>
    <row r="32" spans="1:20" s="4" customFormat="1" ht="13.5" customHeight="1">
      <c r="A32" s="137">
        <v>39</v>
      </c>
      <c r="B32" s="138">
        <v>46</v>
      </c>
      <c r="C32" s="138">
        <v>54</v>
      </c>
      <c r="D32" s="138">
        <v>100</v>
      </c>
      <c r="E32" s="139">
        <v>1190</v>
      </c>
      <c r="F32" s="137">
        <v>38</v>
      </c>
      <c r="G32" s="138">
        <v>23</v>
      </c>
      <c r="H32" s="138">
        <v>31</v>
      </c>
      <c r="I32" s="138">
        <v>54</v>
      </c>
      <c r="J32" s="139">
        <v>1306</v>
      </c>
      <c r="K32" s="137">
        <v>39</v>
      </c>
      <c r="L32" s="138">
        <v>22</v>
      </c>
      <c r="M32" s="138">
        <v>22</v>
      </c>
      <c r="N32" s="138">
        <v>44</v>
      </c>
      <c r="O32" s="139">
        <v>1206</v>
      </c>
      <c r="P32" s="137">
        <v>40</v>
      </c>
      <c r="Q32" s="138">
        <v>36</v>
      </c>
      <c r="R32" s="138">
        <v>71</v>
      </c>
      <c r="S32" s="138">
        <v>107</v>
      </c>
      <c r="T32" s="139">
        <v>3325</v>
      </c>
    </row>
    <row r="33" spans="1:20" s="4" customFormat="1" ht="13.5" customHeight="1">
      <c r="A33" s="137">
        <v>38</v>
      </c>
      <c r="B33" s="138">
        <v>30</v>
      </c>
      <c r="C33" s="138">
        <v>42</v>
      </c>
      <c r="D33" s="138">
        <v>72</v>
      </c>
      <c r="E33" s="139">
        <v>1262</v>
      </c>
      <c r="F33" s="137">
        <v>37</v>
      </c>
      <c r="G33" s="138">
        <v>11</v>
      </c>
      <c r="H33" s="138">
        <v>23</v>
      </c>
      <c r="I33" s="138">
        <v>34</v>
      </c>
      <c r="J33" s="139">
        <v>1340</v>
      </c>
      <c r="K33" s="137">
        <v>38</v>
      </c>
      <c r="L33" s="138">
        <v>32</v>
      </c>
      <c r="M33" s="138">
        <v>41</v>
      </c>
      <c r="N33" s="138">
        <v>73</v>
      </c>
      <c r="O33" s="139">
        <v>1279</v>
      </c>
      <c r="P33" s="137">
        <v>39</v>
      </c>
      <c r="Q33" s="138">
        <v>89</v>
      </c>
      <c r="R33" s="138">
        <v>129</v>
      </c>
      <c r="S33" s="138">
        <v>218</v>
      </c>
      <c r="T33" s="139">
        <v>3543</v>
      </c>
    </row>
    <row r="34" spans="1:20" s="4" customFormat="1" ht="13.5" customHeight="1">
      <c r="A34" s="137">
        <v>37</v>
      </c>
      <c r="B34" s="138">
        <v>46</v>
      </c>
      <c r="C34" s="138">
        <v>33</v>
      </c>
      <c r="D34" s="138">
        <v>79</v>
      </c>
      <c r="E34" s="139">
        <v>1341</v>
      </c>
      <c r="F34" s="137">
        <v>36</v>
      </c>
      <c r="G34" s="138">
        <v>28</v>
      </c>
      <c r="H34" s="138">
        <v>55</v>
      </c>
      <c r="I34" s="138">
        <v>83</v>
      </c>
      <c r="J34" s="139">
        <v>1423</v>
      </c>
      <c r="K34" s="137">
        <v>37</v>
      </c>
      <c r="L34" s="138">
        <v>26</v>
      </c>
      <c r="M34" s="138">
        <v>29</v>
      </c>
      <c r="N34" s="138">
        <v>55</v>
      </c>
      <c r="O34" s="139">
        <v>1334</v>
      </c>
      <c r="P34" s="137">
        <v>38</v>
      </c>
      <c r="Q34" s="138">
        <v>48</v>
      </c>
      <c r="R34" s="138">
        <v>71</v>
      </c>
      <c r="S34" s="138">
        <v>119</v>
      </c>
      <c r="T34" s="139">
        <v>3662</v>
      </c>
    </row>
    <row r="35" spans="1:20" s="4" customFormat="1" ht="13.5" customHeight="1">
      <c r="A35" s="137">
        <v>36</v>
      </c>
      <c r="B35" s="138">
        <v>15</v>
      </c>
      <c r="C35" s="138">
        <v>16</v>
      </c>
      <c r="D35" s="138">
        <v>31</v>
      </c>
      <c r="E35" s="139">
        <v>1372</v>
      </c>
      <c r="F35" s="137">
        <v>35</v>
      </c>
      <c r="G35" s="138">
        <v>18</v>
      </c>
      <c r="H35" s="138">
        <v>27</v>
      </c>
      <c r="I35" s="138">
        <v>45</v>
      </c>
      <c r="J35" s="139">
        <v>1468</v>
      </c>
      <c r="K35" s="137">
        <v>36</v>
      </c>
      <c r="L35" s="138">
        <v>23</v>
      </c>
      <c r="M35" s="138">
        <v>32</v>
      </c>
      <c r="N35" s="138">
        <v>55</v>
      </c>
      <c r="O35" s="139">
        <v>1389</v>
      </c>
      <c r="P35" s="137">
        <v>37</v>
      </c>
      <c r="Q35" s="138">
        <v>56</v>
      </c>
      <c r="R35" s="138">
        <v>82</v>
      </c>
      <c r="S35" s="138">
        <v>138</v>
      </c>
      <c r="T35" s="139">
        <v>3800</v>
      </c>
    </row>
    <row r="36" spans="1:20" s="4" customFormat="1" ht="13.5" customHeight="1">
      <c r="A36" s="137">
        <v>35</v>
      </c>
      <c r="B36" s="138">
        <v>17</v>
      </c>
      <c r="C36" s="138">
        <v>9</v>
      </c>
      <c r="D36" s="138">
        <v>26</v>
      </c>
      <c r="E36" s="139">
        <v>1398</v>
      </c>
      <c r="F36" s="137">
        <v>34</v>
      </c>
      <c r="G36" s="138">
        <v>14</v>
      </c>
      <c r="H36" s="138">
        <v>21</v>
      </c>
      <c r="I36" s="138">
        <v>35</v>
      </c>
      <c r="J36" s="139">
        <v>1503</v>
      </c>
      <c r="K36" s="137">
        <v>35</v>
      </c>
      <c r="L36" s="138">
        <v>24</v>
      </c>
      <c r="M36" s="138">
        <v>41</v>
      </c>
      <c r="N36" s="138">
        <v>65</v>
      </c>
      <c r="O36" s="139">
        <v>1454</v>
      </c>
      <c r="P36" s="137">
        <v>36</v>
      </c>
      <c r="Q36" s="138">
        <v>119</v>
      </c>
      <c r="R36" s="138">
        <v>153</v>
      </c>
      <c r="S36" s="138">
        <v>272</v>
      </c>
      <c r="T36" s="139">
        <v>4072</v>
      </c>
    </row>
    <row r="37" spans="1:20" s="4" customFormat="1" ht="13.5" customHeight="1">
      <c r="A37" s="137">
        <v>34</v>
      </c>
      <c r="B37" s="138">
        <v>15</v>
      </c>
      <c r="C37" s="138">
        <v>9</v>
      </c>
      <c r="D37" s="138">
        <v>24</v>
      </c>
      <c r="E37" s="139">
        <v>1422</v>
      </c>
      <c r="F37" s="137">
        <v>33</v>
      </c>
      <c r="G37" s="138">
        <v>6</v>
      </c>
      <c r="H37" s="138">
        <v>7</v>
      </c>
      <c r="I37" s="138">
        <v>13</v>
      </c>
      <c r="J37" s="139">
        <v>1516</v>
      </c>
      <c r="K37" s="137">
        <v>34</v>
      </c>
      <c r="L37" s="138">
        <v>8</v>
      </c>
      <c r="M37" s="138">
        <v>11</v>
      </c>
      <c r="N37" s="138">
        <v>19</v>
      </c>
      <c r="O37" s="139">
        <v>1473</v>
      </c>
      <c r="P37" s="137">
        <v>35</v>
      </c>
      <c r="Q37" s="138">
        <v>28</v>
      </c>
      <c r="R37" s="138">
        <v>30</v>
      </c>
      <c r="S37" s="138">
        <v>58</v>
      </c>
      <c r="T37" s="139">
        <v>4130</v>
      </c>
    </row>
    <row r="38" spans="1:20" s="4" customFormat="1" ht="13.5" customHeight="1">
      <c r="A38" s="137">
        <v>33</v>
      </c>
      <c r="B38" s="138">
        <v>2</v>
      </c>
      <c r="C38" s="138">
        <v>4</v>
      </c>
      <c r="D38" s="138">
        <v>6</v>
      </c>
      <c r="E38" s="139">
        <v>1428</v>
      </c>
      <c r="F38" s="137">
        <v>32</v>
      </c>
      <c r="G38" s="138">
        <v>10</v>
      </c>
      <c r="H38" s="138">
        <v>16</v>
      </c>
      <c r="I38" s="138">
        <v>26</v>
      </c>
      <c r="J38" s="139">
        <v>1542</v>
      </c>
      <c r="K38" s="137">
        <v>33</v>
      </c>
      <c r="L38" s="138">
        <v>0</v>
      </c>
      <c r="M38" s="138">
        <v>3</v>
      </c>
      <c r="N38" s="138">
        <v>3</v>
      </c>
      <c r="O38" s="139">
        <v>1476</v>
      </c>
      <c r="P38" s="137">
        <v>34</v>
      </c>
      <c r="Q38" s="138">
        <v>37</v>
      </c>
      <c r="R38" s="138">
        <v>34</v>
      </c>
      <c r="S38" s="138">
        <v>71</v>
      </c>
      <c r="T38" s="139">
        <v>4201</v>
      </c>
    </row>
    <row r="39" spans="1:20" s="4" customFormat="1" ht="13.5" customHeight="1">
      <c r="A39" s="137">
        <v>32</v>
      </c>
      <c r="B39" s="138">
        <v>1</v>
      </c>
      <c r="C39" s="138">
        <v>3</v>
      </c>
      <c r="D39" s="138">
        <v>4</v>
      </c>
      <c r="E39" s="139">
        <v>1432</v>
      </c>
      <c r="F39" s="137">
        <v>31</v>
      </c>
      <c r="G39" s="138">
        <v>1</v>
      </c>
      <c r="H39" s="138">
        <v>4</v>
      </c>
      <c r="I39" s="138">
        <v>5</v>
      </c>
      <c r="J39" s="139">
        <v>1547</v>
      </c>
      <c r="K39" s="137">
        <v>32</v>
      </c>
      <c r="L39" s="138">
        <v>1</v>
      </c>
      <c r="M39" s="138">
        <v>2</v>
      </c>
      <c r="N39" s="138">
        <v>3</v>
      </c>
      <c r="O39" s="139">
        <v>1479</v>
      </c>
      <c r="P39" s="137">
        <v>33</v>
      </c>
      <c r="Q39" s="138">
        <v>17</v>
      </c>
      <c r="R39" s="138">
        <v>29</v>
      </c>
      <c r="S39" s="138">
        <v>46</v>
      </c>
      <c r="T39" s="139">
        <v>4247</v>
      </c>
    </row>
    <row r="40" spans="1:20" s="4" customFormat="1" ht="13.5" customHeight="1">
      <c r="A40" s="137"/>
      <c r="B40" s="138"/>
      <c r="C40" s="138"/>
      <c r="D40" s="138"/>
      <c r="E40" s="139"/>
      <c r="F40" s="137">
        <v>30</v>
      </c>
      <c r="G40" s="138">
        <v>2</v>
      </c>
      <c r="H40" s="138">
        <v>5</v>
      </c>
      <c r="I40" s="138">
        <v>7</v>
      </c>
      <c r="J40" s="139">
        <v>1554</v>
      </c>
      <c r="K40" s="137">
        <v>30</v>
      </c>
      <c r="L40" s="138">
        <v>0</v>
      </c>
      <c r="M40" s="138">
        <v>1</v>
      </c>
      <c r="N40" s="138">
        <v>1</v>
      </c>
      <c r="O40" s="139">
        <v>1480</v>
      </c>
      <c r="P40" s="137">
        <v>32</v>
      </c>
      <c r="Q40" s="138">
        <v>35</v>
      </c>
      <c r="R40" s="138">
        <v>19</v>
      </c>
      <c r="S40" s="138">
        <v>54</v>
      </c>
      <c r="T40" s="139">
        <v>4301</v>
      </c>
    </row>
    <row r="41" spans="1:20" s="4" customFormat="1" ht="13.5" customHeight="1">
      <c r="A41" s="137"/>
      <c r="B41" s="138"/>
      <c r="C41" s="138"/>
      <c r="D41" s="138"/>
      <c r="E41" s="139"/>
      <c r="F41" s="137">
        <v>29</v>
      </c>
      <c r="G41" s="138">
        <v>0</v>
      </c>
      <c r="H41" s="138">
        <v>1</v>
      </c>
      <c r="I41" s="138">
        <v>1</v>
      </c>
      <c r="J41" s="139">
        <v>1555</v>
      </c>
      <c r="K41" s="137">
        <v>29</v>
      </c>
      <c r="L41" s="138">
        <v>0</v>
      </c>
      <c r="M41" s="138">
        <v>1</v>
      </c>
      <c r="N41" s="138">
        <v>1</v>
      </c>
      <c r="O41" s="139">
        <v>1481</v>
      </c>
      <c r="P41" s="137">
        <v>31</v>
      </c>
      <c r="Q41" s="138">
        <v>2</v>
      </c>
      <c r="R41" s="138">
        <v>5</v>
      </c>
      <c r="S41" s="138">
        <v>7</v>
      </c>
      <c r="T41" s="139">
        <v>4308</v>
      </c>
    </row>
    <row r="42" spans="1:20" s="4" customFormat="1" ht="13.5" customHeight="1">
      <c r="A42" s="137"/>
      <c r="B42" s="138"/>
      <c r="C42" s="138"/>
      <c r="D42" s="138"/>
      <c r="E42" s="139"/>
      <c r="F42" s="137">
        <v>28</v>
      </c>
      <c r="G42" s="138">
        <v>1</v>
      </c>
      <c r="H42" s="138">
        <v>0</v>
      </c>
      <c r="I42" s="138">
        <v>1</v>
      </c>
      <c r="J42" s="139">
        <v>1556</v>
      </c>
      <c r="K42" s="137"/>
      <c r="L42" s="138"/>
      <c r="M42" s="138"/>
      <c r="N42" s="138"/>
      <c r="O42" s="139"/>
      <c r="P42" s="137">
        <v>30</v>
      </c>
      <c r="Q42" s="138">
        <v>1</v>
      </c>
      <c r="R42" s="138">
        <v>3</v>
      </c>
      <c r="S42" s="138">
        <v>4</v>
      </c>
      <c r="T42" s="139">
        <v>4312</v>
      </c>
    </row>
    <row r="43" spans="1:20" s="4" customFormat="1" ht="13.5" customHeight="1">
      <c r="A43" s="137"/>
      <c r="B43" s="138"/>
      <c r="C43" s="138"/>
      <c r="D43" s="138"/>
      <c r="E43" s="139"/>
      <c r="F43" s="137">
        <v>27</v>
      </c>
      <c r="G43" s="138">
        <v>0</v>
      </c>
      <c r="H43" s="138">
        <v>2</v>
      </c>
      <c r="I43" s="138">
        <v>2</v>
      </c>
      <c r="J43" s="139">
        <v>1558</v>
      </c>
      <c r="K43" s="137"/>
      <c r="L43" s="138"/>
      <c r="M43" s="138"/>
      <c r="N43" s="138"/>
      <c r="O43" s="139"/>
      <c r="P43" s="137">
        <v>29</v>
      </c>
      <c r="Q43" s="138">
        <v>0</v>
      </c>
      <c r="R43" s="138">
        <v>1</v>
      </c>
      <c r="S43" s="138">
        <v>1</v>
      </c>
      <c r="T43" s="139">
        <v>4313</v>
      </c>
    </row>
    <row r="44" spans="1:20" s="4" customFormat="1" ht="13.5" customHeight="1">
      <c r="A44" s="137"/>
      <c r="B44" s="138"/>
      <c r="C44" s="138"/>
      <c r="D44" s="138"/>
      <c r="E44" s="139"/>
      <c r="F44" s="137"/>
      <c r="G44" s="138"/>
      <c r="H44" s="138"/>
      <c r="I44" s="138"/>
      <c r="J44" s="139"/>
      <c r="K44" s="137"/>
      <c r="L44" s="138"/>
      <c r="M44" s="138"/>
      <c r="N44" s="138"/>
      <c r="O44" s="139"/>
      <c r="P44" s="137">
        <v>28</v>
      </c>
      <c r="Q44" s="138">
        <v>2</v>
      </c>
      <c r="R44" s="138">
        <v>3</v>
      </c>
      <c r="S44" s="138">
        <v>5</v>
      </c>
      <c r="T44" s="139">
        <v>4318</v>
      </c>
    </row>
    <row r="45" spans="1:20" s="4" customFormat="1" ht="13.5" customHeight="1">
      <c r="A45" s="137"/>
      <c r="B45" s="138"/>
      <c r="C45" s="138"/>
      <c r="D45" s="138"/>
      <c r="E45" s="139"/>
      <c r="F45" s="137"/>
      <c r="G45" s="138"/>
      <c r="H45" s="138"/>
      <c r="I45" s="138"/>
      <c r="J45" s="139"/>
      <c r="K45" s="137"/>
      <c r="L45" s="138"/>
      <c r="M45" s="138"/>
      <c r="N45" s="138"/>
      <c r="O45" s="139"/>
      <c r="P45" s="137"/>
      <c r="Q45" s="138"/>
      <c r="R45" s="138"/>
      <c r="S45" s="138"/>
      <c r="T45" s="139"/>
    </row>
    <row r="46" spans="1:20" s="4" customFormat="1" ht="13.5" customHeight="1">
      <c r="A46" s="137"/>
      <c r="B46" s="138"/>
      <c r="C46" s="138"/>
      <c r="D46" s="138"/>
      <c r="E46" s="139"/>
      <c r="F46" s="137"/>
      <c r="G46" s="138"/>
      <c r="H46" s="138"/>
      <c r="I46" s="138"/>
      <c r="J46" s="139"/>
      <c r="K46" s="137"/>
      <c r="L46" s="138"/>
      <c r="M46" s="138"/>
      <c r="N46" s="138"/>
      <c r="O46" s="139"/>
      <c r="P46" s="137"/>
      <c r="Q46" s="138"/>
      <c r="R46" s="138"/>
      <c r="S46" s="138"/>
      <c r="T46" s="139"/>
    </row>
    <row r="47" spans="1:20" s="4" customFormat="1" ht="13.5" customHeight="1">
      <c r="A47" s="137"/>
      <c r="B47" s="138"/>
      <c r="C47" s="138"/>
      <c r="D47" s="138"/>
      <c r="E47" s="139"/>
      <c r="F47" s="137"/>
      <c r="G47" s="138"/>
      <c r="H47" s="138"/>
      <c r="I47" s="138"/>
      <c r="J47" s="139"/>
      <c r="K47" s="137"/>
      <c r="L47" s="138"/>
      <c r="M47" s="138"/>
      <c r="N47" s="138"/>
      <c r="O47" s="139"/>
      <c r="P47" s="137"/>
      <c r="Q47" s="138"/>
      <c r="R47" s="138"/>
      <c r="S47" s="138"/>
      <c r="T47" s="139"/>
    </row>
    <row r="48" spans="1:20" s="4" customFormat="1" ht="13.5" customHeight="1">
      <c r="A48" s="90"/>
      <c r="B48" s="91"/>
      <c r="C48" s="91"/>
      <c r="D48" s="91"/>
      <c r="E48" s="92"/>
      <c r="F48" s="90"/>
      <c r="G48" s="91"/>
      <c r="H48" s="91"/>
      <c r="I48" s="91"/>
      <c r="J48" s="92"/>
      <c r="K48" s="90"/>
      <c r="L48" s="91"/>
      <c r="M48" s="91"/>
      <c r="N48" s="91"/>
      <c r="O48" s="92"/>
      <c r="P48" s="93"/>
      <c r="Q48" s="91"/>
      <c r="R48" s="91"/>
      <c r="S48" s="91"/>
      <c r="T48" s="92"/>
    </row>
    <row r="49" spans="1:21" s="4" customFormat="1" ht="13.5" customHeight="1">
      <c r="A49" s="94" t="s">
        <v>45</v>
      </c>
      <c r="B49" s="95">
        <f>SUM(B5:B48)</f>
        <v>550</v>
      </c>
      <c r="C49" s="95">
        <f>SUM(C5:C48)</f>
        <v>882</v>
      </c>
      <c r="D49" s="95">
        <f>SUM(D5:D48)</f>
        <v>1432</v>
      </c>
      <c r="E49" s="96"/>
      <c r="F49" s="94" t="s">
        <v>45</v>
      </c>
      <c r="G49" s="95">
        <f>SUM(G5:G48)</f>
        <v>442</v>
      </c>
      <c r="H49" s="95">
        <f>SUM(H5:H48)</f>
        <v>1116</v>
      </c>
      <c r="I49" s="95">
        <f>SUM(I5:I48)</f>
        <v>1558</v>
      </c>
      <c r="J49" s="96"/>
      <c r="K49" s="94" t="s">
        <v>45</v>
      </c>
      <c r="L49" s="95">
        <f>SUM(L5:L48)</f>
        <v>556</v>
      </c>
      <c r="M49" s="95">
        <f>SUM(M5:M48)</f>
        <v>925</v>
      </c>
      <c r="N49" s="95">
        <f>SUM(N5:N48)</f>
        <v>1481</v>
      </c>
      <c r="O49" s="96"/>
      <c r="P49" s="100" t="s">
        <v>45</v>
      </c>
      <c r="Q49" s="95">
        <f>SUM(Q5:Q48)</f>
        <v>1507</v>
      </c>
      <c r="R49" s="95">
        <f>SUM(R5:R48)</f>
        <v>2811</v>
      </c>
      <c r="S49" s="95">
        <f>SUM(S5:S48)</f>
        <v>4318</v>
      </c>
      <c r="T49" s="96"/>
    </row>
    <row r="50" spans="1:21" s="4" customFormat="1" ht="13.5" customHeight="1">
      <c r="A50" s="183"/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</row>
    <row r="51" spans="1:21" s="4" customFormat="1" ht="12.6" customHeight="1">
      <c r="A51" s="266" t="s">
        <v>48</v>
      </c>
      <c r="B51" s="267"/>
      <c r="C51" s="267"/>
      <c r="D51" s="267"/>
      <c r="E51" s="268"/>
      <c r="F51" s="266" t="s">
        <v>23</v>
      </c>
      <c r="G51" s="267"/>
      <c r="H51" s="267"/>
      <c r="I51" s="267"/>
      <c r="J51" s="269"/>
      <c r="K51" s="270" t="s">
        <v>24</v>
      </c>
      <c r="L51" s="267"/>
      <c r="M51" s="267"/>
      <c r="N51" s="267"/>
      <c r="O51" s="268"/>
      <c r="P51" s="271" t="s">
        <v>38</v>
      </c>
      <c r="Q51" s="272"/>
      <c r="R51" s="272"/>
      <c r="S51" s="272"/>
      <c r="T51" s="273"/>
      <c r="U51" s="7"/>
    </row>
    <row r="52" spans="1:21" s="4" customFormat="1" ht="12.6" customHeight="1">
      <c r="A52" s="145" t="s">
        <v>0</v>
      </c>
      <c r="B52" s="146" t="s">
        <v>1</v>
      </c>
      <c r="C52" s="146" t="s">
        <v>2</v>
      </c>
      <c r="D52" s="146" t="s">
        <v>4</v>
      </c>
      <c r="E52" s="149" t="s">
        <v>3</v>
      </c>
      <c r="F52" s="145" t="s">
        <v>0</v>
      </c>
      <c r="G52" s="146" t="s">
        <v>1</v>
      </c>
      <c r="H52" s="146" t="s">
        <v>2</v>
      </c>
      <c r="I52" s="146" t="s">
        <v>4</v>
      </c>
      <c r="J52" s="147" t="s">
        <v>3</v>
      </c>
      <c r="K52" s="148" t="s">
        <v>0</v>
      </c>
      <c r="L52" s="146" t="s">
        <v>1</v>
      </c>
      <c r="M52" s="146" t="s">
        <v>2</v>
      </c>
      <c r="N52" s="146" t="s">
        <v>4</v>
      </c>
      <c r="O52" s="149" t="s">
        <v>3</v>
      </c>
      <c r="P52" s="145" t="s">
        <v>0</v>
      </c>
      <c r="Q52" s="146" t="s">
        <v>1</v>
      </c>
      <c r="R52" s="146" t="s">
        <v>2</v>
      </c>
      <c r="S52" s="146" t="s">
        <v>4</v>
      </c>
      <c r="T52" s="147" t="s">
        <v>3</v>
      </c>
    </row>
    <row r="53" spans="1:21" s="4" customFormat="1" ht="12.6" customHeight="1">
      <c r="A53" s="137">
        <v>67</v>
      </c>
      <c r="B53" s="138">
        <v>15</v>
      </c>
      <c r="C53" s="138">
        <v>24</v>
      </c>
      <c r="D53" s="138">
        <v>39</v>
      </c>
      <c r="E53" s="139">
        <v>39</v>
      </c>
      <c r="F53" s="137">
        <v>71</v>
      </c>
      <c r="G53" s="138">
        <v>1</v>
      </c>
      <c r="H53" s="138">
        <v>8</v>
      </c>
      <c r="I53" s="138">
        <v>9</v>
      </c>
      <c r="J53" s="139">
        <v>9</v>
      </c>
      <c r="K53" s="137">
        <v>100</v>
      </c>
      <c r="L53" s="138">
        <v>247</v>
      </c>
      <c r="M53" s="138">
        <v>223</v>
      </c>
      <c r="N53" s="138">
        <v>470</v>
      </c>
      <c r="O53" s="139">
        <v>470</v>
      </c>
      <c r="P53" s="137">
        <v>68</v>
      </c>
      <c r="Q53" s="138">
        <v>435</v>
      </c>
      <c r="R53" s="138">
        <v>589</v>
      </c>
      <c r="S53" s="138">
        <v>1024</v>
      </c>
      <c r="T53" s="139">
        <v>1024</v>
      </c>
    </row>
    <row r="54" spans="1:21" s="4" customFormat="1" ht="12.6" customHeight="1">
      <c r="A54" s="137">
        <v>66</v>
      </c>
      <c r="B54" s="138">
        <v>12</v>
      </c>
      <c r="C54" s="138">
        <v>21</v>
      </c>
      <c r="D54" s="138">
        <v>33</v>
      </c>
      <c r="E54" s="139">
        <v>72</v>
      </c>
      <c r="F54" s="137">
        <v>70</v>
      </c>
      <c r="G54" s="138">
        <v>10</v>
      </c>
      <c r="H54" s="138">
        <v>15</v>
      </c>
      <c r="I54" s="138">
        <v>25</v>
      </c>
      <c r="J54" s="139">
        <v>34</v>
      </c>
      <c r="K54" s="137">
        <v>99</v>
      </c>
      <c r="L54" s="138">
        <v>21</v>
      </c>
      <c r="M54" s="138">
        <v>13</v>
      </c>
      <c r="N54" s="138">
        <v>34</v>
      </c>
      <c r="O54" s="139">
        <v>504</v>
      </c>
      <c r="P54" s="137">
        <v>67</v>
      </c>
      <c r="Q54" s="138">
        <v>219</v>
      </c>
      <c r="R54" s="138">
        <v>272</v>
      </c>
      <c r="S54" s="138">
        <v>491</v>
      </c>
      <c r="T54" s="139">
        <v>1515</v>
      </c>
    </row>
    <row r="55" spans="1:21" s="4" customFormat="1" ht="12.6" customHeight="1">
      <c r="A55" s="137">
        <v>65</v>
      </c>
      <c r="B55" s="138">
        <v>25</v>
      </c>
      <c r="C55" s="138">
        <v>43</v>
      </c>
      <c r="D55" s="138">
        <v>68</v>
      </c>
      <c r="E55" s="139">
        <v>140</v>
      </c>
      <c r="F55" s="137">
        <v>69</v>
      </c>
      <c r="G55" s="138">
        <v>14</v>
      </c>
      <c r="H55" s="138">
        <v>29</v>
      </c>
      <c r="I55" s="138">
        <v>43</v>
      </c>
      <c r="J55" s="139">
        <v>77</v>
      </c>
      <c r="K55" s="137">
        <v>97</v>
      </c>
      <c r="L55" s="138">
        <v>37</v>
      </c>
      <c r="M55" s="138">
        <v>40</v>
      </c>
      <c r="N55" s="138">
        <v>77</v>
      </c>
      <c r="O55" s="139">
        <v>581</v>
      </c>
      <c r="P55" s="137">
        <v>66</v>
      </c>
      <c r="Q55" s="138">
        <v>279</v>
      </c>
      <c r="R55" s="138">
        <v>315</v>
      </c>
      <c r="S55" s="138">
        <v>594</v>
      </c>
      <c r="T55" s="139">
        <v>2109</v>
      </c>
    </row>
    <row r="56" spans="1:21" s="4" customFormat="1" ht="12.6" customHeight="1">
      <c r="A56" s="137">
        <v>64</v>
      </c>
      <c r="B56" s="138">
        <v>92</v>
      </c>
      <c r="C56" s="138">
        <v>127</v>
      </c>
      <c r="D56" s="138">
        <v>219</v>
      </c>
      <c r="E56" s="139">
        <v>359</v>
      </c>
      <c r="F56" s="137">
        <v>68</v>
      </c>
      <c r="G56" s="138">
        <v>8</v>
      </c>
      <c r="H56" s="138">
        <v>16</v>
      </c>
      <c r="I56" s="138">
        <v>24</v>
      </c>
      <c r="J56" s="139">
        <v>101</v>
      </c>
      <c r="K56" s="137">
        <v>96</v>
      </c>
      <c r="L56" s="138">
        <v>35</v>
      </c>
      <c r="M56" s="138">
        <v>13</v>
      </c>
      <c r="N56" s="138">
        <v>48</v>
      </c>
      <c r="O56" s="139">
        <v>629</v>
      </c>
      <c r="P56" s="137">
        <v>65</v>
      </c>
      <c r="Q56" s="138">
        <v>125</v>
      </c>
      <c r="R56" s="138">
        <v>112</v>
      </c>
      <c r="S56" s="138">
        <v>237</v>
      </c>
      <c r="T56" s="139">
        <v>2346</v>
      </c>
    </row>
    <row r="57" spans="1:21" s="4" customFormat="1" ht="12.6" customHeight="1">
      <c r="A57" s="137">
        <v>63</v>
      </c>
      <c r="B57" s="138">
        <v>66</v>
      </c>
      <c r="C57" s="138">
        <v>91</v>
      </c>
      <c r="D57" s="138">
        <v>157</v>
      </c>
      <c r="E57" s="139">
        <v>516</v>
      </c>
      <c r="F57" s="137">
        <v>67</v>
      </c>
      <c r="G57" s="138">
        <v>14</v>
      </c>
      <c r="H57" s="138">
        <v>15</v>
      </c>
      <c r="I57" s="138">
        <v>29</v>
      </c>
      <c r="J57" s="139">
        <v>130</v>
      </c>
      <c r="K57" s="137">
        <v>94</v>
      </c>
      <c r="L57" s="138">
        <v>38</v>
      </c>
      <c r="M57" s="138">
        <v>23</v>
      </c>
      <c r="N57" s="138">
        <v>61</v>
      </c>
      <c r="O57" s="139">
        <v>690</v>
      </c>
      <c r="P57" s="137">
        <v>64</v>
      </c>
      <c r="Q57" s="138">
        <v>175</v>
      </c>
      <c r="R57" s="138">
        <v>188</v>
      </c>
      <c r="S57" s="138">
        <v>363</v>
      </c>
      <c r="T57" s="139">
        <v>2709</v>
      </c>
    </row>
    <row r="58" spans="1:21" s="4" customFormat="1" ht="12.6" customHeight="1">
      <c r="A58" s="137">
        <v>62</v>
      </c>
      <c r="B58" s="138">
        <v>91</v>
      </c>
      <c r="C58" s="138">
        <v>81</v>
      </c>
      <c r="D58" s="138">
        <v>172</v>
      </c>
      <c r="E58" s="139">
        <v>688</v>
      </c>
      <c r="F58" s="137">
        <v>66</v>
      </c>
      <c r="G58" s="138">
        <v>3</v>
      </c>
      <c r="H58" s="138">
        <v>9</v>
      </c>
      <c r="I58" s="138">
        <v>12</v>
      </c>
      <c r="J58" s="139">
        <v>142</v>
      </c>
      <c r="K58" s="137">
        <v>93</v>
      </c>
      <c r="L58" s="138">
        <v>12</v>
      </c>
      <c r="M58" s="138">
        <v>14</v>
      </c>
      <c r="N58" s="138">
        <v>26</v>
      </c>
      <c r="O58" s="139">
        <v>716</v>
      </c>
      <c r="P58" s="137">
        <v>63</v>
      </c>
      <c r="Q58" s="138">
        <v>72</v>
      </c>
      <c r="R58" s="138">
        <v>72</v>
      </c>
      <c r="S58" s="138">
        <v>144</v>
      </c>
      <c r="T58" s="139">
        <v>2853</v>
      </c>
    </row>
    <row r="59" spans="1:21" s="4" customFormat="1" ht="12.6" customHeight="1">
      <c r="A59" s="137">
        <v>61</v>
      </c>
      <c r="B59" s="138">
        <v>104</v>
      </c>
      <c r="C59" s="138">
        <v>124</v>
      </c>
      <c r="D59" s="138">
        <v>228</v>
      </c>
      <c r="E59" s="139">
        <v>916</v>
      </c>
      <c r="F59" s="137">
        <v>65</v>
      </c>
      <c r="G59" s="138">
        <v>8</v>
      </c>
      <c r="H59" s="138">
        <v>10</v>
      </c>
      <c r="I59" s="138">
        <v>18</v>
      </c>
      <c r="J59" s="139">
        <v>160</v>
      </c>
      <c r="K59" s="137">
        <v>91</v>
      </c>
      <c r="L59" s="138">
        <v>39</v>
      </c>
      <c r="M59" s="138">
        <v>11</v>
      </c>
      <c r="N59" s="138">
        <v>50</v>
      </c>
      <c r="O59" s="139">
        <v>766</v>
      </c>
      <c r="P59" s="137">
        <v>62</v>
      </c>
      <c r="Q59" s="138">
        <v>124</v>
      </c>
      <c r="R59" s="138">
        <v>107</v>
      </c>
      <c r="S59" s="138">
        <v>231</v>
      </c>
      <c r="T59" s="139">
        <v>3084</v>
      </c>
    </row>
    <row r="60" spans="1:21" s="4" customFormat="1" ht="12.6" customHeight="1">
      <c r="A60" s="137">
        <v>60</v>
      </c>
      <c r="B60" s="138">
        <v>190</v>
      </c>
      <c r="C60" s="138">
        <v>248</v>
      </c>
      <c r="D60" s="138">
        <v>438</v>
      </c>
      <c r="E60" s="139">
        <v>1354</v>
      </c>
      <c r="F60" s="137">
        <v>64</v>
      </c>
      <c r="G60" s="138">
        <v>4</v>
      </c>
      <c r="H60" s="138">
        <v>10</v>
      </c>
      <c r="I60" s="138">
        <v>14</v>
      </c>
      <c r="J60" s="139">
        <v>174</v>
      </c>
      <c r="K60" s="137">
        <v>90</v>
      </c>
      <c r="L60" s="138">
        <v>20</v>
      </c>
      <c r="M60" s="138">
        <v>15</v>
      </c>
      <c r="N60" s="138">
        <v>35</v>
      </c>
      <c r="O60" s="139">
        <v>801</v>
      </c>
      <c r="P60" s="137">
        <v>61</v>
      </c>
      <c r="Q60" s="138">
        <v>59</v>
      </c>
      <c r="R60" s="138">
        <v>50</v>
      </c>
      <c r="S60" s="138">
        <v>109</v>
      </c>
      <c r="T60" s="139">
        <v>3193</v>
      </c>
    </row>
    <row r="61" spans="1:21" s="4" customFormat="1" ht="12.6" customHeight="1">
      <c r="A61" s="137">
        <v>59</v>
      </c>
      <c r="B61" s="138">
        <v>87</v>
      </c>
      <c r="C61" s="138">
        <v>148</v>
      </c>
      <c r="D61" s="138">
        <v>235</v>
      </c>
      <c r="E61" s="139">
        <v>1589</v>
      </c>
      <c r="F61" s="137">
        <v>63</v>
      </c>
      <c r="G61" s="138">
        <v>5</v>
      </c>
      <c r="H61" s="138">
        <v>5</v>
      </c>
      <c r="I61" s="138">
        <v>10</v>
      </c>
      <c r="J61" s="139">
        <v>184</v>
      </c>
      <c r="K61" s="137">
        <v>88</v>
      </c>
      <c r="L61" s="138">
        <v>24</v>
      </c>
      <c r="M61" s="138">
        <v>18</v>
      </c>
      <c r="N61" s="138">
        <v>42</v>
      </c>
      <c r="O61" s="139">
        <v>843</v>
      </c>
      <c r="P61" s="137">
        <v>60</v>
      </c>
      <c r="Q61" s="138">
        <v>75</v>
      </c>
      <c r="R61" s="138">
        <v>98</v>
      </c>
      <c r="S61" s="138">
        <v>173</v>
      </c>
      <c r="T61" s="139">
        <v>3366</v>
      </c>
    </row>
    <row r="62" spans="1:21" s="4" customFormat="1" ht="12.6" customHeight="1">
      <c r="A62" s="137">
        <v>58</v>
      </c>
      <c r="B62" s="138">
        <v>113</v>
      </c>
      <c r="C62" s="138">
        <v>145</v>
      </c>
      <c r="D62" s="138">
        <v>258</v>
      </c>
      <c r="E62" s="139">
        <v>1847</v>
      </c>
      <c r="F62" s="137">
        <v>62</v>
      </c>
      <c r="G62" s="138">
        <v>8</v>
      </c>
      <c r="H62" s="138">
        <v>10</v>
      </c>
      <c r="I62" s="138">
        <v>18</v>
      </c>
      <c r="J62" s="139">
        <v>202</v>
      </c>
      <c r="K62" s="137">
        <v>87</v>
      </c>
      <c r="L62" s="138">
        <v>11</v>
      </c>
      <c r="M62" s="138">
        <v>17</v>
      </c>
      <c r="N62" s="138">
        <v>28</v>
      </c>
      <c r="O62" s="139">
        <v>871</v>
      </c>
      <c r="P62" s="137">
        <v>59</v>
      </c>
      <c r="Q62" s="138">
        <v>72</v>
      </c>
      <c r="R62" s="138">
        <v>76</v>
      </c>
      <c r="S62" s="138">
        <v>148</v>
      </c>
      <c r="T62" s="139">
        <v>3514</v>
      </c>
    </row>
    <row r="63" spans="1:21" s="4" customFormat="1" ht="12.6" customHeight="1">
      <c r="A63" s="137">
        <v>57</v>
      </c>
      <c r="B63" s="138">
        <v>110</v>
      </c>
      <c r="C63" s="138">
        <v>152</v>
      </c>
      <c r="D63" s="138">
        <v>262</v>
      </c>
      <c r="E63" s="139">
        <v>2109</v>
      </c>
      <c r="F63" s="137">
        <v>61</v>
      </c>
      <c r="G63" s="138">
        <v>3</v>
      </c>
      <c r="H63" s="138">
        <v>2</v>
      </c>
      <c r="I63" s="138">
        <v>5</v>
      </c>
      <c r="J63" s="139">
        <v>207</v>
      </c>
      <c r="K63" s="137">
        <v>85</v>
      </c>
      <c r="L63" s="138">
        <v>24</v>
      </c>
      <c r="M63" s="138">
        <v>22</v>
      </c>
      <c r="N63" s="138">
        <v>46</v>
      </c>
      <c r="O63" s="139">
        <v>917</v>
      </c>
      <c r="P63" s="137">
        <v>58</v>
      </c>
      <c r="Q63" s="138">
        <v>33</v>
      </c>
      <c r="R63" s="138">
        <v>40</v>
      </c>
      <c r="S63" s="138">
        <v>73</v>
      </c>
      <c r="T63" s="139">
        <v>3587</v>
      </c>
    </row>
    <row r="64" spans="1:21" s="4" customFormat="1" ht="12.6" customHeight="1">
      <c r="A64" s="137">
        <v>56</v>
      </c>
      <c r="B64" s="138">
        <v>239</v>
      </c>
      <c r="C64" s="138">
        <v>210</v>
      </c>
      <c r="D64" s="138">
        <v>449</v>
      </c>
      <c r="E64" s="139">
        <v>2558</v>
      </c>
      <c r="F64" s="137">
        <v>60</v>
      </c>
      <c r="G64" s="138">
        <v>5</v>
      </c>
      <c r="H64" s="138">
        <v>7</v>
      </c>
      <c r="I64" s="138">
        <v>12</v>
      </c>
      <c r="J64" s="139">
        <v>219</v>
      </c>
      <c r="K64" s="137">
        <v>84</v>
      </c>
      <c r="L64" s="138">
        <v>24</v>
      </c>
      <c r="M64" s="138">
        <v>14</v>
      </c>
      <c r="N64" s="138">
        <v>38</v>
      </c>
      <c r="O64" s="139">
        <v>955</v>
      </c>
      <c r="P64" s="137">
        <v>57</v>
      </c>
      <c r="Q64" s="138">
        <v>62</v>
      </c>
      <c r="R64" s="138">
        <v>73</v>
      </c>
      <c r="S64" s="138">
        <v>135</v>
      </c>
      <c r="T64" s="139">
        <v>3722</v>
      </c>
    </row>
    <row r="65" spans="1:20" s="4" customFormat="1" ht="12.6" customHeight="1">
      <c r="A65" s="137">
        <v>55</v>
      </c>
      <c r="B65" s="138">
        <v>98</v>
      </c>
      <c r="C65" s="138">
        <v>127</v>
      </c>
      <c r="D65" s="138">
        <v>225</v>
      </c>
      <c r="E65" s="139">
        <v>2783</v>
      </c>
      <c r="F65" s="137">
        <v>59</v>
      </c>
      <c r="G65" s="138">
        <v>5</v>
      </c>
      <c r="H65" s="138">
        <v>3</v>
      </c>
      <c r="I65" s="138">
        <v>8</v>
      </c>
      <c r="J65" s="139">
        <v>227</v>
      </c>
      <c r="K65" s="137">
        <v>82</v>
      </c>
      <c r="L65" s="138">
        <v>20</v>
      </c>
      <c r="M65" s="138">
        <v>16</v>
      </c>
      <c r="N65" s="138">
        <v>36</v>
      </c>
      <c r="O65" s="139">
        <v>991</v>
      </c>
      <c r="P65" s="137">
        <v>56</v>
      </c>
      <c r="Q65" s="138">
        <v>38</v>
      </c>
      <c r="R65" s="138">
        <v>34</v>
      </c>
      <c r="S65" s="138">
        <v>72</v>
      </c>
      <c r="T65" s="139">
        <v>3794</v>
      </c>
    </row>
    <row r="66" spans="1:20" s="4" customFormat="1" ht="12.6" customHeight="1">
      <c r="A66" s="137">
        <v>54</v>
      </c>
      <c r="B66" s="138">
        <v>88</v>
      </c>
      <c r="C66" s="138">
        <v>108</v>
      </c>
      <c r="D66" s="138">
        <v>196</v>
      </c>
      <c r="E66" s="139">
        <v>2979</v>
      </c>
      <c r="F66" s="137">
        <v>58</v>
      </c>
      <c r="G66" s="138">
        <v>2</v>
      </c>
      <c r="H66" s="138">
        <v>3</v>
      </c>
      <c r="I66" s="138">
        <v>5</v>
      </c>
      <c r="J66" s="139">
        <v>232</v>
      </c>
      <c r="K66" s="137">
        <v>81</v>
      </c>
      <c r="L66" s="138">
        <v>15</v>
      </c>
      <c r="M66" s="138">
        <v>19</v>
      </c>
      <c r="N66" s="138">
        <v>34</v>
      </c>
      <c r="O66" s="139">
        <v>1025</v>
      </c>
      <c r="P66" s="137">
        <v>55</v>
      </c>
      <c r="Q66" s="138">
        <v>58</v>
      </c>
      <c r="R66" s="138">
        <v>54</v>
      </c>
      <c r="S66" s="138">
        <v>112</v>
      </c>
      <c r="T66" s="139">
        <v>3906</v>
      </c>
    </row>
    <row r="67" spans="1:20" s="4" customFormat="1" ht="12.6" customHeight="1">
      <c r="A67" s="137">
        <v>53</v>
      </c>
      <c r="B67" s="138">
        <v>73</v>
      </c>
      <c r="C67" s="138">
        <v>67</v>
      </c>
      <c r="D67" s="138">
        <v>140</v>
      </c>
      <c r="E67" s="139">
        <v>3119</v>
      </c>
      <c r="F67" s="137">
        <v>57</v>
      </c>
      <c r="G67" s="138">
        <v>2</v>
      </c>
      <c r="H67" s="138">
        <v>6</v>
      </c>
      <c r="I67" s="138">
        <v>8</v>
      </c>
      <c r="J67" s="139">
        <v>240</v>
      </c>
      <c r="K67" s="137">
        <v>80</v>
      </c>
      <c r="L67" s="138">
        <v>29</v>
      </c>
      <c r="M67" s="138">
        <v>17</v>
      </c>
      <c r="N67" s="138">
        <v>46</v>
      </c>
      <c r="O67" s="139">
        <v>1071</v>
      </c>
      <c r="P67" s="137">
        <v>54</v>
      </c>
      <c r="Q67" s="138">
        <v>33</v>
      </c>
      <c r="R67" s="138">
        <v>31</v>
      </c>
      <c r="S67" s="138">
        <v>64</v>
      </c>
      <c r="T67" s="139">
        <v>3970</v>
      </c>
    </row>
    <row r="68" spans="1:20" s="4" customFormat="1" ht="12.6" customHeight="1">
      <c r="A68" s="137">
        <v>52</v>
      </c>
      <c r="B68" s="138">
        <v>146</v>
      </c>
      <c r="C68" s="138">
        <v>151</v>
      </c>
      <c r="D68" s="138">
        <v>297</v>
      </c>
      <c r="E68" s="139">
        <v>3416</v>
      </c>
      <c r="F68" s="137">
        <v>56</v>
      </c>
      <c r="G68" s="138">
        <v>2</v>
      </c>
      <c r="H68" s="138">
        <v>3</v>
      </c>
      <c r="I68" s="138">
        <v>5</v>
      </c>
      <c r="J68" s="139">
        <v>245</v>
      </c>
      <c r="K68" s="137">
        <v>78</v>
      </c>
      <c r="L68" s="138">
        <v>16</v>
      </c>
      <c r="M68" s="138">
        <v>21</v>
      </c>
      <c r="N68" s="138">
        <v>37</v>
      </c>
      <c r="O68" s="139">
        <v>1108</v>
      </c>
      <c r="P68" s="137">
        <v>53</v>
      </c>
      <c r="Q68" s="138">
        <v>56</v>
      </c>
      <c r="R68" s="138">
        <v>77</v>
      </c>
      <c r="S68" s="138">
        <v>133</v>
      </c>
      <c r="T68" s="139">
        <v>4103</v>
      </c>
    </row>
    <row r="69" spans="1:20" s="4" customFormat="1" ht="12.6" customHeight="1">
      <c r="A69" s="137">
        <v>51</v>
      </c>
      <c r="B69" s="138">
        <v>74</v>
      </c>
      <c r="C69" s="138">
        <v>66</v>
      </c>
      <c r="D69" s="138">
        <v>140</v>
      </c>
      <c r="E69" s="139">
        <v>3556</v>
      </c>
      <c r="F69" s="137">
        <v>55</v>
      </c>
      <c r="G69" s="138">
        <v>7</v>
      </c>
      <c r="H69" s="138">
        <v>3</v>
      </c>
      <c r="I69" s="138">
        <v>10</v>
      </c>
      <c r="J69" s="139">
        <v>255</v>
      </c>
      <c r="K69" s="137">
        <v>77</v>
      </c>
      <c r="L69" s="138">
        <v>29</v>
      </c>
      <c r="M69" s="138">
        <v>19</v>
      </c>
      <c r="N69" s="138">
        <v>48</v>
      </c>
      <c r="O69" s="139">
        <v>1156</v>
      </c>
      <c r="P69" s="137">
        <v>52</v>
      </c>
      <c r="Q69" s="138">
        <v>51</v>
      </c>
      <c r="R69" s="138">
        <v>81</v>
      </c>
      <c r="S69" s="138">
        <v>132</v>
      </c>
      <c r="T69" s="139">
        <v>4235</v>
      </c>
    </row>
    <row r="70" spans="1:20" s="4" customFormat="1" ht="12.6" customHeight="1">
      <c r="A70" s="137">
        <v>50</v>
      </c>
      <c r="B70" s="138">
        <v>60</v>
      </c>
      <c r="C70" s="138">
        <v>64</v>
      </c>
      <c r="D70" s="138">
        <v>124</v>
      </c>
      <c r="E70" s="139">
        <v>3680</v>
      </c>
      <c r="F70" s="137">
        <v>54</v>
      </c>
      <c r="G70" s="138">
        <v>3</v>
      </c>
      <c r="H70" s="138">
        <v>1</v>
      </c>
      <c r="I70" s="138">
        <v>4</v>
      </c>
      <c r="J70" s="139">
        <v>259</v>
      </c>
      <c r="K70" s="137">
        <v>75</v>
      </c>
      <c r="L70" s="138">
        <v>24</v>
      </c>
      <c r="M70" s="138">
        <v>16</v>
      </c>
      <c r="N70" s="138">
        <v>40</v>
      </c>
      <c r="O70" s="139">
        <v>1196</v>
      </c>
      <c r="P70" s="137">
        <v>51</v>
      </c>
      <c r="Q70" s="138">
        <v>45</v>
      </c>
      <c r="R70" s="138">
        <v>49</v>
      </c>
      <c r="S70" s="138">
        <v>94</v>
      </c>
      <c r="T70" s="139">
        <v>4329</v>
      </c>
    </row>
    <row r="71" spans="1:20" s="4" customFormat="1" ht="12.6" customHeight="1">
      <c r="A71" s="137">
        <v>49</v>
      </c>
      <c r="B71" s="138">
        <v>48</v>
      </c>
      <c r="C71" s="138">
        <v>57</v>
      </c>
      <c r="D71" s="138">
        <v>105</v>
      </c>
      <c r="E71" s="139">
        <v>3785</v>
      </c>
      <c r="F71" s="137">
        <v>53</v>
      </c>
      <c r="G71" s="138">
        <v>5</v>
      </c>
      <c r="H71" s="138">
        <v>3</v>
      </c>
      <c r="I71" s="138">
        <v>8</v>
      </c>
      <c r="J71" s="139">
        <v>267</v>
      </c>
      <c r="K71" s="137">
        <v>74</v>
      </c>
      <c r="L71" s="138">
        <v>12</v>
      </c>
      <c r="M71" s="138">
        <v>12</v>
      </c>
      <c r="N71" s="138">
        <v>24</v>
      </c>
      <c r="O71" s="139">
        <v>1220</v>
      </c>
      <c r="P71" s="137">
        <v>50</v>
      </c>
      <c r="Q71" s="138">
        <v>81</v>
      </c>
      <c r="R71" s="138">
        <v>103</v>
      </c>
      <c r="S71" s="138">
        <v>184</v>
      </c>
      <c r="T71" s="139">
        <v>4513</v>
      </c>
    </row>
    <row r="72" spans="1:20" s="4" customFormat="1" ht="12.6" customHeight="1">
      <c r="A72" s="137">
        <v>48</v>
      </c>
      <c r="B72" s="138">
        <v>91</v>
      </c>
      <c r="C72" s="138">
        <v>100</v>
      </c>
      <c r="D72" s="138">
        <v>191</v>
      </c>
      <c r="E72" s="139">
        <v>3976</v>
      </c>
      <c r="F72" s="137">
        <v>52</v>
      </c>
      <c r="G72" s="138">
        <v>2</v>
      </c>
      <c r="H72" s="138">
        <v>2</v>
      </c>
      <c r="I72" s="138">
        <v>4</v>
      </c>
      <c r="J72" s="139">
        <v>271</v>
      </c>
      <c r="K72" s="137">
        <v>72</v>
      </c>
      <c r="L72" s="138">
        <v>25</v>
      </c>
      <c r="M72" s="138">
        <v>29</v>
      </c>
      <c r="N72" s="138">
        <v>54</v>
      </c>
      <c r="O72" s="139">
        <v>1274</v>
      </c>
      <c r="P72" s="137">
        <v>49</v>
      </c>
      <c r="Q72" s="138">
        <v>50</v>
      </c>
      <c r="R72" s="138">
        <v>66</v>
      </c>
      <c r="S72" s="138">
        <v>116</v>
      </c>
      <c r="T72" s="139">
        <v>4629</v>
      </c>
    </row>
    <row r="73" spans="1:20" s="4" customFormat="1" ht="12.6" customHeight="1">
      <c r="A73" s="137">
        <v>47</v>
      </c>
      <c r="B73" s="138">
        <v>42</v>
      </c>
      <c r="C73" s="138">
        <v>39</v>
      </c>
      <c r="D73" s="138">
        <v>81</v>
      </c>
      <c r="E73" s="139">
        <v>4057</v>
      </c>
      <c r="F73" s="137">
        <v>51</v>
      </c>
      <c r="G73" s="138">
        <v>1</v>
      </c>
      <c r="H73" s="138">
        <v>2</v>
      </c>
      <c r="I73" s="138">
        <v>3</v>
      </c>
      <c r="J73" s="139">
        <v>274</v>
      </c>
      <c r="K73" s="137">
        <v>71</v>
      </c>
      <c r="L73" s="138">
        <v>25</v>
      </c>
      <c r="M73" s="138">
        <v>32</v>
      </c>
      <c r="N73" s="138">
        <v>57</v>
      </c>
      <c r="O73" s="139">
        <v>1331</v>
      </c>
      <c r="P73" s="137">
        <v>48</v>
      </c>
      <c r="Q73" s="138">
        <v>149</v>
      </c>
      <c r="R73" s="138">
        <v>263</v>
      </c>
      <c r="S73" s="138">
        <v>412</v>
      </c>
      <c r="T73" s="139">
        <v>5041</v>
      </c>
    </row>
    <row r="74" spans="1:20" s="4" customFormat="1" ht="12.6" customHeight="1">
      <c r="A74" s="137">
        <v>46</v>
      </c>
      <c r="B74" s="138">
        <v>53</v>
      </c>
      <c r="C74" s="138">
        <v>42</v>
      </c>
      <c r="D74" s="138">
        <v>95</v>
      </c>
      <c r="E74" s="139">
        <v>4152</v>
      </c>
      <c r="F74" s="137">
        <v>50</v>
      </c>
      <c r="G74" s="138">
        <v>5</v>
      </c>
      <c r="H74" s="138">
        <v>9</v>
      </c>
      <c r="I74" s="138">
        <v>14</v>
      </c>
      <c r="J74" s="139">
        <v>288</v>
      </c>
      <c r="K74" s="137">
        <v>69</v>
      </c>
      <c r="L74" s="138">
        <v>39</v>
      </c>
      <c r="M74" s="138">
        <v>34</v>
      </c>
      <c r="N74" s="138">
        <v>73</v>
      </c>
      <c r="O74" s="139">
        <v>1404</v>
      </c>
      <c r="P74" s="137">
        <v>47</v>
      </c>
      <c r="Q74" s="138">
        <v>116</v>
      </c>
      <c r="R74" s="138">
        <v>153</v>
      </c>
      <c r="S74" s="138">
        <v>269</v>
      </c>
      <c r="T74" s="139">
        <v>5310</v>
      </c>
    </row>
    <row r="75" spans="1:20" s="4" customFormat="1" ht="12.6" customHeight="1">
      <c r="A75" s="137">
        <v>45</v>
      </c>
      <c r="B75" s="138">
        <v>33</v>
      </c>
      <c r="C75" s="138">
        <v>42</v>
      </c>
      <c r="D75" s="138">
        <v>75</v>
      </c>
      <c r="E75" s="139">
        <v>4227</v>
      </c>
      <c r="F75" s="137">
        <v>49</v>
      </c>
      <c r="G75" s="138">
        <v>7</v>
      </c>
      <c r="H75" s="138">
        <v>14</v>
      </c>
      <c r="I75" s="138">
        <v>21</v>
      </c>
      <c r="J75" s="139">
        <v>309</v>
      </c>
      <c r="K75" s="137">
        <v>68</v>
      </c>
      <c r="L75" s="138">
        <v>38</v>
      </c>
      <c r="M75" s="138">
        <v>43</v>
      </c>
      <c r="N75" s="138">
        <v>81</v>
      </c>
      <c r="O75" s="139">
        <v>1485</v>
      </c>
      <c r="P75" s="137">
        <v>46</v>
      </c>
      <c r="Q75" s="138">
        <v>292</v>
      </c>
      <c r="R75" s="138">
        <v>509</v>
      </c>
      <c r="S75" s="138">
        <v>801</v>
      </c>
      <c r="T75" s="139">
        <v>6111</v>
      </c>
    </row>
    <row r="76" spans="1:20" s="4" customFormat="1" ht="12.6" customHeight="1">
      <c r="A76" s="137">
        <v>44</v>
      </c>
      <c r="B76" s="138">
        <v>68</v>
      </c>
      <c r="C76" s="138">
        <v>110</v>
      </c>
      <c r="D76" s="138">
        <v>178</v>
      </c>
      <c r="E76" s="139">
        <v>4405</v>
      </c>
      <c r="F76" s="137">
        <v>48</v>
      </c>
      <c r="G76" s="138">
        <v>15</v>
      </c>
      <c r="H76" s="138">
        <v>33</v>
      </c>
      <c r="I76" s="138">
        <v>48</v>
      </c>
      <c r="J76" s="139">
        <v>357</v>
      </c>
      <c r="K76" s="137">
        <v>66</v>
      </c>
      <c r="L76" s="138">
        <v>54</v>
      </c>
      <c r="M76" s="138">
        <v>55</v>
      </c>
      <c r="N76" s="138">
        <v>109</v>
      </c>
      <c r="O76" s="139">
        <v>1594</v>
      </c>
      <c r="P76" s="137">
        <v>45</v>
      </c>
      <c r="Q76" s="138">
        <v>468</v>
      </c>
      <c r="R76" s="138">
        <v>859</v>
      </c>
      <c r="S76" s="138">
        <v>1327</v>
      </c>
      <c r="T76" s="139">
        <v>7438</v>
      </c>
    </row>
    <row r="77" spans="1:20" s="4" customFormat="1" ht="12.6" customHeight="1">
      <c r="A77" s="137">
        <v>43</v>
      </c>
      <c r="B77" s="138">
        <v>38</v>
      </c>
      <c r="C77" s="138">
        <v>53</v>
      </c>
      <c r="D77" s="138">
        <v>91</v>
      </c>
      <c r="E77" s="139">
        <v>4496</v>
      </c>
      <c r="F77" s="137">
        <v>47</v>
      </c>
      <c r="G77" s="138">
        <v>16</v>
      </c>
      <c r="H77" s="138">
        <v>17</v>
      </c>
      <c r="I77" s="138">
        <v>33</v>
      </c>
      <c r="J77" s="139">
        <v>390</v>
      </c>
      <c r="K77" s="137">
        <v>65</v>
      </c>
      <c r="L77" s="138">
        <v>65</v>
      </c>
      <c r="M77" s="138">
        <v>84</v>
      </c>
      <c r="N77" s="138">
        <v>149</v>
      </c>
      <c r="O77" s="139">
        <v>1743</v>
      </c>
      <c r="P77" s="137">
        <v>44</v>
      </c>
      <c r="Q77" s="138">
        <v>288</v>
      </c>
      <c r="R77" s="138">
        <v>515</v>
      </c>
      <c r="S77" s="138">
        <v>803</v>
      </c>
      <c r="T77" s="139">
        <v>8241</v>
      </c>
    </row>
    <row r="78" spans="1:20" s="4" customFormat="1" ht="12.6" customHeight="1">
      <c r="A78" s="137">
        <v>42</v>
      </c>
      <c r="B78" s="138">
        <v>41</v>
      </c>
      <c r="C78" s="138">
        <v>44</v>
      </c>
      <c r="D78" s="138">
        <v>85</v>
      </c>
      <c r="E78" s="139">
        <v>4581</v>
      </c>
      <c r="F78" s="137">
        <v>46</v>
      </c>
      <c r="G78" s="138">
        <v>46</v>
      </c>
      <c r="H78" s="138">
        <v>45</v>
      </c>
      <c r="I78" s="138">
        <v>91</v>
      </c>
      <c r="J78" s="139">
        <v>481</v>
      </c>
      <c r="K78" s="137">
        <v>63</v>
      </c>
      <c r="L78" s="138">
        <v>88</v>
      </c>
      <c r="M78" s="138">
        <v>119</v>
      </c>
      <c r="N78" s="138">
        <v>207</v>
      </c>
      <c r="O78" s="139">
        <v>1950</v>
      </c>
      <c r="P78" s="137">
        <v>43</v>
      </c>
      <c r="Q78" s="138">
        <v>587</v>
      </c>
      <c r="R78" s="138">
        <v>1151</v>
      </c>
      <c r="S78" s="138">
        <v>1738</v>
      </c>
      <c r="T78" s="139">
        <v>9979</v>
      </c>
    </row>
    <row r="79" spans="1:20" s="4" customFormat="1" ht="12.6" customHeight="1">
      <c r="A79" s="137">
        <v>41</v>
      </c>
      <c r="B79" s="138">
        <v>52</v>
      </c>
      <c r="C79" s="138">
        <v>64</v>
      </c>
      <c r="D79" s="138">
        <v>116</v>
      </c>
      <c r="E79" s="139">
        <v>4697</v>
      </c>
      <c r="F79" s="137">
        <v>45</v>
      </c>
      <c r="G79" s="138">
        <v>19</v>
      </c>
      <c r="H79" s="138">
        <v>40</v>
      </c>
      <c r="I79" s="138">
        <v>59</v>
      </c>
      <c r="J79" s="139">
        <v>540</v>
      </c>
      <c r="K79" s="137">
        <v>62</v>
      </c>
      <c r="L79" s="138">
        <v>133</v>
      </c>
      <c r="M79" s="138">
        <v>201</v>
      </c>
      <c r="N79" s="138">
        <v>334</v>
      </c>
      <c r="O79" s="139">
        <v>2284</v>
      </c>
      <c r="P79" s="137">
        <v>42</v>
      </c>
      <c r="Q79" s="138">
        <v>299</v>
      </c>
      <c r="R79" s="138">
        <v>532</v>
      </c>
      <c r="S79" s="138">
        <v>831</v>
      </c>
      <c r="T79" s="139">
        <v>10810</v>
      </c>
    </row>
    <row r="80" spans="1:20" s="4" customFormat="1" ht="12.6" customHeight="1">
      <c r="A80" s="137">
        <v>40</v>
      </c>
      <c r="B80" s="138">
        <v>108</v>
      </c>
      <c r="C80" s="138">
        <v>120</v>
      </c>
      <c r="D80" s="138">
        <v>228</v>
      </c>
      <c r="E80" s="139">
        <v>4925</v>
      </c>
      <c r="F80" s="137">
        <v>44</v>
      </c>
      <c r="G80" s="138">
        <v>25</v>
      </c>
      <c r="H80" s="138">
        <v>29</v>
      </c>
      <c r="I80" s="138">
        <v>54</v>
      </c>
      <c r="J80" s="139">
        <v>594</v>
      </c>
      <c r="K80" s="137">
        <v>60</v>
      </c>
      <c r="L80" s="138">
        <v>194</v>
      </c>
      <c r="M80" s="138">
        <v>297</v>
      </c>
      <c r="N80" s="138">
        <v>491</v>
      </c>
      <c r="O80" s="139">
        <v>2775</v>
      </c>
      <c r="P80" s="137">
        <v>41</v>
      </c>
      <c r="Q80" s="138">
        <v>436</v>
      </c>
      <c r="R80" s="138">
        <v>852</v>
      </c>
      <c r="S80" s="138">
        <v>1288</v>
      </c>
      <c r="T80" s="139">
        <v>12098</v>
      </c>
    </row>
    <row r="81" spans="1:20" s="4" customFormat="1" ht="12.6" customHeight="1">
      <c r="A81" s="137">
        <v>39</v>
      </c>
      <c r="B81" s="138">
        <v>79</v>
      </c>
      <c r="C81" s="138">
        <v>68</v>
      </c>
      <c r="D81" s="138">
        <v>147</v>
      </c>
      <c r="E81" s="139">
        <v>5072</v>
      </c>
      <c r="F81" s="137">
        <v>43</v>
      </c>
      <c r="G81" s="138">
        <v>65</v>
      </c>
      <c r="H81" s="138">
        <v>67</v>
      </c>
      <c r="I81" s="138">
        <v>132</v>
      </c>
      <c r="J81" s="139">
        <v>726</v>
      </c>
      <c r="K81" s="137">
        <v>59</v>
      </c>
      <c r="L81" s="138">
        <v>273</v>
      </c>
      <c r="M81" s="138">
        <v>447</v>
      </c>
      <c r="N81" s="138">
        <v>720</v>
      </c>
      <c r="O81" s="139">
        <v>3495</v>
      </c>
      <c r="P81" s="137">
        <v>40</v>
      </c>
      <c r="Q81" s="138">
        <v>129</v>
      </c>
      <c r="R81" s="138">
        <v>267</v>
      </c>
      <c r="S81" s="138">
        <v>396</v>
      </c>
      <c r="T81" s="139">
        <v>12494</v>
      </c>
    </row>
    <row r="82" spans="1:20" s="4" customFormat="1" ht="12.6" customHeight="1">
      <c r="A82" s="137">
        <v>38</v>
      </c>
      <c r="B82" s="138">
        <v>79</v>
      </c>
      <c r="C82" s="138">
        <v>92</v>
      </c>
      <c r="D82" s="138">
        <v>171</v>
      </c>
      <c r="E82" s="139">
        <v>5243</v>
      </c>
      <c r="F82" s="137">
        <v>42</v>
      </c>
      <c r="G82" s="138">
        <v>28</v>
      </c>
      <c r="H82" s="138">
        <v>25</v>
      </c>
      <c r="I82" s="138">
        <v>53</v>
      </c>
      <c r="J82" s="139">
        <v>779</v>
      </c>
      <c r="K82" s="137">
        <v>57</v>
      </c>
      <c r="L82" s="138">
        <v>412</v>
      </c>
      <c r="M82" s="138">
        <v>592</v>
      </c>
      <c r="N82" s="138">
        <v>1004</v>
      </c>
      <c r="O82" s="139">
        <v>4499</v>
      </c>
      <c r="P82" s="137">
        <v>39</v>
      </c>
      <c r="Q82" s="138">
        <v>139</v>
      </c>
      <c r="R82" s="138">
        <v>268</v>
      </c>
      <c r="S82" s="138">
        <v>407</v>
      </c>
      <c r="T82" s="139">
        <v>12901</v>
      </c>
    </row>
    <row r="83" spans="1:20" s="4" customFormat="1" ht="12.6" customHeight="1">
      <c r="A83" s="137">
        <v>37</v>
      </c>
      <c r="B83" s="138">
        <v>82</v>
      </c>
      <c r="C83" s="138">
        <v>95</v>
      </c>
      <c r="D83" s="138">
        <v>177</v>
      </c>
      <c r="E83" s="139">
        <v>5420</v>
      </c>
      <c r="F83" s="137">
        <v>41</v>
      </c>
      <c r="G83" s="138">
        <v>40</v>
      </c>
      <c r="H83" s="138">
        <v>53</v>
      </c>
      <c r="I83" s="138">
        <v>93</v>
      </c>
      <c r="J83" s="139">
        <v>872</v>
      </c>
      <c r="K83" s="137">
        <v>56</v>
      </c>
      <c r="L83" s="138">
        <v>487</v>
      </c>
      <c r="M83" s="138">
        <v>797</v>
      </c>
      <c r="N83" s="138">
        <v>1284</v>
      </c>
      <c r="O83" s="139">
        <v>5783</v>
      </c>
      <c r="P83" s="137">
        <v>38</v>
      </c>
      <c r="Q83" s="138">
        <v>23</v>
      </c>
      <c r="R83" s="138">
        <v>54</v>
      </c>
      <c r="S83" s="138">
        <v>77</v>
      </c>
      <c r="T83" s="139">
        <v>12978</v>
      </c>
    </row>
    <row r="84" spans="1:20" s="4" customFormat="1" ht="12.6" customHeight="1">
      <c r="A84" s="137">
        <v>36</v>
      </c>
      <c r="B84" s="138">
        <v>191</v>
      </c>
      <c r="C84" s="138">
        <v>185</v>
      </c>
      <c r="D84" s="138">
        <v>376</v>
      </c>
      <c r="E84" s="139">
        <v>5796</v>
      </c>
      <c r="F84" s="137">
        <v>40</v>
      </c>
      <c r="G84" s="138">
        <v>8</v>
      </c>
      <c r="H84" s="138">
        <v>13</v>
      </c>
      <c r="I84" s="138">
        <v>21</v>
      </c>
      <c r="J84" s="139">
        <v>893</v>
      </c>
      <c r="K84" s="137">
        <v>54</v>
      </c>
      <c r="L84" s="138">
        <v>742</v>
      </c>
      <c r="M84" s="138">
        <v>1083</v>
      </c>
      <c r="N84" s="138">
        <v>1825</v>
      </c>
      <c r="O84" s="139">
        <v>7608</v>
      </c>
      <c r="P84" s="137">
        <v>37</v>
      </c>
      <c r="Q84" s="138">
        <v>20</v>
      </c>
      <c r="R84" s="138">
        <v>32</v>
      </c>
      <c r="S84" s="138">
        <v>52</v>
      </c>
      <c r="T84" s="139">
        <v>13030</v>
      </c>
    </row>
    <row r="85" spans="1:20" s="4" customFormat="1" ht="12.6" customHeight="1">
      <c r="A85" s="137">
        <v>35</v>
      </c>
      <c r="B85" s="138">
        <v>98</v>
      </c>
      <c r="C85" s="138">
        <v>75</v>
      </c>
      <c r="D85" s="138">
        <v>173</v>
      </c>
      <c r="E85" s="139">
        <v>5969</v>
      </c>
      <c r="F85" s="137">
        <v>39</v>
      </c>
      <c r="G85" s="138">
        <v>13</v>
      </c>
      <c r="H85" s="138">
        <v>12</v>
      </c>
      <c r="I85" s="138">
        <v>25</v>
      </c>
      <c r="J85" s="139">
        <v>918</v>
      </c>
      <c r="K85" s="137">
        <v>53</v>
      </c>
      <c r="L85" s="138">
        <v>957</v>
      </c>
      <c r="M85" s="138">
        <v>1382</v>
      </c>
      <c r="N85" s="138">
        <v>2339</v>
      </c>
      <c r="O85" s="139">
        <v>9947</v>
      </c>
      <c r="P85" s="137">
        <v>36</v>
      </c>
      <c r="Q85" s="138">
        <v>4</v>
      </c>
      <c r="R85" s="138">
        <v>7</v>
      </c>
      <c r="S85" s="138">
        <v>11</v>
      </c>
      <c r="T85" s="139">
        <v>13041</v>
      </c>
    </row>
    <row r="86" spans="1:20" s="4" customFormat="1" ht="12.6" customHeight="1">
      <c r="A86" s="137">
        <v>34</v>
      </c>
      <c r="B86" s="138">
        <v>71</v>
      </c>
      <c r="C86" s="138">
        <v>61</v>
      </c>
      <c r="D86" s="138">
        <v>132</v>
      </c>
      <c r="E86" s="139">
        <v>6101</v>
      </c>
      <c r="F86" s="137">
        <v>38</v>
      </c>
      <c r="G86" s="138">
        <v>1</v>
      </c>
      <c r="H86" s="138">
        <v>1</v>
      </c>
      <c r="I86" s="138">
        <v>2</v>
      </c>
      <c r="J86" s="139">
        <v>920</v>
      </c>
      <c r="K86" s="137">
        <v>51</v>
      </c>
      <c r="L86" s="138">
        <v>1112</v>
      </c>
      <c r="M86" s="138">
        <v>1680</v>
      </c>
      <c r="N86" s="138">
        <v>2792</v>
      </c>
      <c r="O86" s="139">
        <v>12739</v>
      </c>
      <c r="P86" s="137"/>
      <c r="Q86" s="138"/>
      <c r="R86" s="138"/>
      <c r="S86" s="138"/>
      <c r="T86" s="139"/>
    </row>
    <row r="87" spans="1:20" s="4" customFormat="1" ht="12.6" customHeight="1">
      <c r="A87" s="137">
        <v>33</v>
      </c>
      <c r="B87" s="138">
        <v>39</v>
      </c>
      <c r="C87" s="138">
        <v>47</v>
      </c>
      <c r="D87" s="138">
        <v>86</v>
      </c>
      <c r="E87" s="139">
        <v>6187</v>
      </c>
      <c r="F87" s="137">
        <v>36</v>
      </c>
      <c r="G87" s="138">
        <v>0</v>
      </c>
      <c r="H87" s="138">
        <v>1</v>
      </c>
      <c r="I87" s="138">
        <v>1</v>
      </c>
      <c r="J87" s="139">
        <v>921</v>
      </c>
      <c r="K87" s="137">
        <v>50</v>
      </c>
      <c r="L87" s="138">
        <v>1442</v>
      </c>
      <c r="M87" s="138">
        <v>2006</v>
      </c>
      <c r="N87" s="138">
        <v>3448</v>
      </c>
      <c r="O87" s="139">
        <v>16187</v>
      </c>
      <c r="P87" s="137"/>
      <c r="Q87" s="138"/>
      <c r="R87" s="138"/>
      <c r="S87" s="138"/>
      <c r="T87" s="139"/>
    </row>
    <row r="88" spans="1:20" s="4" customFormat="1" ht="12.6" customHeight="1">
      <c r="A88" s="137">
        <v>32</v>
      </c>
      <c r="B88" s="138">
        <v>65</v>
      </c>
      <c r="C88" s="138">
        <v>58</v>
      </c>
      <c r="D88" s="138">
        <v>123</v>
      </c>
      <c r="E88" s="139">
        <v>6310</v>
      </c>
      <c r="F88" s="137"/>
      <c r="G88" s="138"/>
      <c r="H88" s="138"/>
      <c r="I88" s="138"/>
      <c r="J88" s="139"/>
      <c r="K88" s="137">
        <v>48</v>
      </c>
      <c r="L88" s="138">
        <v>1884</v>
      </c>
      <c r="M88" s="138">
        <v>2684</v>
      </c>
      <c r="N88" s="138">
        <v>4568</v>
      </c>
      <c r="O88" s="139">
        <v>20755</v>
      </c>
      <c r="P88" s="137"/>
      <c r="Q88" s="138"/>
      <c r="R88" s="138"/>
      <c r="S88" s="138"/>
      <c r="T88" s="139"/>
    </row>
    <row r="89" spans="1:20" s="4" customFormat="1" ht="12.6" customHeight="1">
      <c r="A89" s="137">
        <v>31</v>
      </c>
      <c r="B89" s="138">
        <v>13</v>
      </c>
      <c r="C89" s="138">
        <v>9</v>
      </c>
      <c r="D89" s="138">
        <v>22</v>
      </c>
      <c r="E89" s="139">
        <v>6332</v>
      </c>
      <c r="F89" s="137"/>
      <c r="G89" s="138"/>
      <c r="H89" s="138"/>
      <c r="I89" s="138"/>
      <c r="J89" s="139"/>
      <c r="K89" s="137">
        <v>47</v>
      </c>
      <c r="L89" s="138">
        <v>1607</v>
      </c>
      <c r="M89" s="138">
        <v>2292</v>
      </c>
      <c r="N89" s="138">
        <v>3899</v>
      </c>
      <c r="O89" s="139">
        <v>24654</v>
      </c>
      <c r="P89" s="137"/>
      <c r="Q89" s="138"/>
      <c r="R89" s="138"/>
      <c r="S89" s="138"/>
      <c r="T89" s="139"/>
    </row>
    <row r="90" spans="1:20" s="4" customFormat="1" ht="12.6" customHeight="1">
      <c r="A90" s="137">
        <v>30</v>
      </c>
      <c r="B90" s="138">
        <v>14</v>
      </c>
      <c r="C90" s="138">
        <v>15</v>
      </c>
      <c r="D90" s="138">
        <v>29</v>
      </c>
      <c r="E90" s="139">
        <v>6361</v>
      </c>
      <c r="F90" s="137"/>
      <c r="G90" s="138"/>
      <c r="H90" s="138"/>
      <c r="I90" s="138"/>
      <c r="J90" s="139"/>
      <c r="K90" s="137">
        <v>45</v>
      </c>
      <c r="L90" s="138">
        <v>1543</v>
      </c>
      <c r="M90" s="138">
        <v>2200</v>
      </c>
      <c r="N90" s="138">
        <v>3743</v>
      </c>
      <c r="O90" s="139">
        <v>28397</v>
      </c>
      <c r="P90" s="137"/>
      <c r="Q90" s="138"/>
      <c r="R90" s="138"/>
      <c r="S90" s="138"/>
      <c r="T90" s="139"/>
    </row>
    <row r="91" spans="1:20" s="4" customFormat="1" ht="12.6" customHeight="1">
      <c r="A91" s="137">
        <v>29</v>
      </c>
      <c r="B91" s="138">
        <v>5</v>
      </c>
      <c r="C91" s="138">
        <v>3</v>
      </c>
      <c r="D91" s="138">
        <v>8</v>
      </c>
      <c r="E91" s="139">
        <v>6369</v>
      </c>
      <c r="F91" s="137"/>
      <c r="G91" s="138"/>
      <c r="H91" s="138"/>
      <c r="I91" s="138"/>
      <c r="J91" s="139"/>
      <c r="K91" s="137">
        <v>44</v>
      </c>
      <c r="L91" s="138">
        <v>1232</v>
      </c>
      <c r="M91" s="138">
        <v>1657</v>
      </c>
      <c r="N91" s="138">
        <v>2889</v>
      </c>
      <c r="O91" s="139">
        <v>31286</v>
      </c>
      <c r="P91" s="137"/>
      <c r="Q91" s="138"/>
      <c r="R91" s="138"/>
      <c r="S91" s="138"/>
      <c r="T91" s="139"/>
    </row>
    <row r="92" spans="1:20" s="4" customFormat="1" ht="12.6" customHeight="1">
      <c r="A92" s="137">
        <v>28</v>
      </c>
      <c r="B92" s="138">
        <v>4</v>
      </c>
      <c r="C92" s="138">
        <v>5</v>
      </c>
      <c r="D92" s="138">
        <v>9</v>
      </c>
      <c r="E92" s="139">
        <v>6378</v>
      </c>
      <c r="F92" s="137"/>
      <c r="G92" s="138"/>
      <c r="H92" s="138"/>
      <c r="I92" s="138"/>
      <c r="J92" s="139"/>
      <c r="K92" s="137">
        <v>42</v>
      </c>
      <c r="L92" s="138">
        <v>934</v>
      </c>
      <c r="M92" s="138">
        <v>1260</v>
      </c>
      <c r="N92" s="138">
        <v>2194</v>
      </c>
      <c r="O92" s="139">
        <v>33480</v>
      </c>
      <c r="P92" s="137"/>
      <c r="Q92" s="138"/>
      <c r="R92" s="138"/>
      <c r="S92" s="138"/>
      <c r="T92" s="139"/>
    </row>
    <row r="93" spans="1:20" s="4" customFormat="1" ht="12.6" customHeight="1">
      <c r="A93" s="137"/>
      <c r="B93" s="138"/>
      <c r="C93" s="138"/>
      <c r="D93" s="138"/>
      <c r="E93" s="139"/>
      <c r="F93" s="137"/>
      <c r="G93" s="138"/>
      <c r="H93" s="138"/>
      <c r="I93" s="138"/>
      <c r="J93" s="139"/>
      <c r="K93" s="137">
        <v>41</v>
      </c>
      <c r="L93" s="138">
        <v>720</v>
      </c>
      <c r="M93" s="138">
        <v>976</v>
      </c>
      <c r="N93" s="138">
        <v>1696</v>
      </c>
      <c r="O93" s="139">
        <v>35176</v>
      </c>
      <c r="P93" s="137"/>
      <c r="Q93" s="138"/>
      <c r="R93" s="138"/>
      <c r="S93" s="138"/>
      <c r="T93" s="139"/>
    </row>
    <row r="94" spans="1:20" s="4" customFormat="1" ht="12.6" customHeight="1">
      <c r="A94" s="137"/>
      <c r="B94" s="138"/>
      <c r="C94" s="138"/>
      <c r="D94" s="138"/>
      <c r="E94" s="139"/>
      <c r="F94" s="137"/>
      <c r="G94" s="138"/>
      <c r="H94" s="138"/>
      <c r="I94" s="138"/>
      <c r="J94" s="139"/>
      <c r="K94" s="137">
        <v>40</v>
      </c>
      <c r="L94" s="138">
        <v>479</v>
      </c>
      <c r="M94" s="138">
        <v>621</v>
      </c>
      <c r="N94" s="138">
        <v>1100</v>
      </c>
      <c r="O94" s="139">
        <v>36276</v>
      </c>
      <c r="P94" s="137"/>
      <c r="Q94" s="138"/>
      <c r="R94" s="138"/>
      <c r="S94" s="138"/>
      <c r="T94" s="139"/>
    </row>
    <row r="95" spans="1:20" s="4" customFormat="1" ht="12.6" customHeight="1">
      <c r="A95" s="137"/>
      <c r="B95" s="138"/>
      <c r="C95" s="138"/>
      <c r="D95" s="138"/>
      <c r="E95" s="139"/>
      <c r="F95" s="137"/>
      <c r="G95" s="138"/>
      <c r="H95" s="138"/>
      <c r="I95" s="138"/>
      <c r="J95" s="139"/>
      <c r="K95" s="137">
        <v>38</v>
      </c>
      <c r="L95" s="138">
        <v>278</v>
      </c>
      <c r="M95" s="138">
        <v>401</v>
      </c>
      <c r="N95" s="138">
        <v>679</v>
      </c>
      <c r="O95" s="139">
        <v>36955</v>
      </c>
      <c r="P95" s="137"/>
      <c r="Q95" s="138"/>
      <c r="R95" s="138"/>
      <c r="S95" s="138"/>
      <c r="T95" s="139"/>
    </row>
    <row r="96" spans="1:20" s="4" customFormat="1" ht="12.6" customHeight="1">
      <c r="A96" s="137"/>
      <c r="B96" s="138"/>
      <c r="C96" s="138"/>
      <c r="D96" s="138"/>
      <c r="E96" s="139"/>
      <c r="F96" s="137"/>
      <c r="G96" s="138"/>
      <c r="H96" s="138"/>
      <c r="I96" s="138"/>
      <c r="J96" s="139"/>
      <c r="K96" s="137">
        <v>37</v>
      </c>
      <c r="L96" s="138">
        <v>133</v>
      </c>
      <c r="M96" s="138">
        <v>208</v>
      </c>
      <c r="N96" s="138">
        <v>341</v>
      </c>
      <c r="O96" s="139">
        <v>37296</v>
      </c>
      <c r="P96" s="137"/>
      <c r="Q96" s="138"/>
      <c r="R96" s="138"/>
      <c r="S96" s="138"/>
      <c r="T96" s="139"/>
    </row>
    <row r="97" spans="1:20" s="4" customFormat="1" ht="12.6" customHeight="1">
      <c r="A97" s="137"/>
      <c r="B97" s="138"/>
      <c r="C97" s="138"/>
      <c r="D97" s="138"/>
      <c r="E97" s="139"/>
      <c r="F97" s="137"/>
      <c r="G97" s="138"/>
      <c r="H97" s="138"/>
      <c r="I97" s="138"/>
      <c r="J97" s="139"/>
      <c r="K97" s="137">
        <v>35</v>
      </c>
      <c r="L97" s="138">
        <v>69</v>
      </c>
      <c r="M97" s="138">
        <v>100</v>
      </c>
      <c r="N97" s="138">
        <v>169</v>
      </c>
      <c r="O97" s="139">
        <v>37465</v>
      </c>
      <c r="P97" s="137"/>
      <c r="Q97" s="138"/>
      <c r="R97" s="138"/>
      <c r="S97" s="138"/>
      <c r="T97" s="139"/>
    </row>
    <row r="98" spans="1:20" s="4" customFormat="1" ht="12.6" customHeight="1">
      <c r="A98" s="137"/>
      <c r="B98" s="138"/>
      <c r="C98" s="138"/>
      <c r="D98" s="138"/>
      <c r="E98" s="139"/>
      <c r="F98" s="137"/>
      <c r="G98" s="138"/>
      <c r="H98" s="138"/>
      <c r="I98" s="138"/>
      <c r="J98" s="139"/>
      <c r="K98" s="137">
        <v>34</v>
      </c>
      <c r="L98" s="138">
        <v>19</v>
      </c>
      <c r="M98" s="138">
        <v>16</v>
      </c>
      <c r="N98" s="138">
        <v>35</v>
      </c>
      <c r="O98" s="139">
        <v>37500</v>
      </c>
      <c r="P98" s="137"/>
      <c r="Q98" s="138"/>
      <c r="R98" s="138"/>
      <c r="S98" s="138"/>
      <c r="T98" s="139"/>
    </row>
    <row r="99" spans="1:20" s="4" customFormat="1" ht="12.6" customHeight="1">
      <c r="A99" s="137"/>
      <c r="B99" s="138"/>
      <c r="C99" s="138"/>
      <c r="D99" s="138"/>
      <c r="E99" s="139"/>
      <c r="F99" s="137"/>
      <c r="G99" s="138"/>
      <c r="H99" s="138"/>
      <c r="I99" s="138"/>
      <c r="J99" s="139"/>
      <c r="K99" s="137">
        <v>32</v>
      </c>
      <c r="L99" s="138">
        <v>13</v>
      </c>
      <c r="M99" s="138">
        <v>13</v>
      </c>
      <c r="N99" s="138">
        <v>26</v>
      </c>
      <c r="O99" s="139">
        <v>37526</v>
      </c>
      <c r="P99" s="137"/>
      <c r="Q99" s="138"/>
      <c r="R99" s="138"/>
      <c r="S99" s="138"/>
      <c r="T99" s="139"/>
    </row>
    <row r="100" spans="1:20" s="4" customFormat="1" ht="12.6" customHeight="1">
      <c r="A100" s="137"/>
      <c r="B100" s="138"/>
      <c r="C100" s="138"/>
      <c r="D100" s="138"/>
      <c r="E100" s="139"/>
      <c r="F100" s="137"/>
      <c r="G100" s="138"/>
      <c r="H100" s="138"/>
      <c r="I100" s="138"/>
      <c r="J100" s="139"/>
      <c r="K100" s="137"/>
      <c r="L100" s="138"/>
      <c r="M100" s="138"/>
      <c r="N100" s="138"/>
      <c r="O100" s="139"/>
      <c r="P100" s="137"/>
      <c r="Q100" s="138"/>
      <c r="R100" s="138"/>
      <c r="S100" s="138"/>
      <c r="T100" s="139"/>
    </row>
    <row r="101" spans="1:20" s="4" customFormat="1" ht="12.6" customHeight="1">
      <c r="A101" s="137"/>
      <c r="B101" s="138"/>
      <c r="C101" s="138"/>
      <c r="D101" s="138"/>
      <c r="E101" s="139"/>
      <c r="F101" s="137"/>
      <c r="G101" s="138"/>
      <c r="H101" s="138"/>
      <c r="I101" s="138"/>
      <c r="J101" s="139"/>
      <c r="K101" s="137"/>
      <c r="L101" s="138"/>
      <c r="M101" s="138"/>
      <c r="N101" s="138"/>
      <c r="O101" s="139"/>
      <c r="P101" s="137"/>
      <c r="Q101" s="138"/>
      <c r="R101" s="138"/>
      <c r="S101" s="138"/>
      <c r="T101" s="139"/>
    </row>
    <row r="102" spans="1:20" s="4" customFormat="1" ht="12.6" customHeight="1">
      <c r="A102" s="137"/>
      <c r="B102" s="138"/>
      <c r="C102" s="138"/>
      <c r="D102" s="138"/>
      <c r="E102" s="139"/>
      <c r="F102" s="137"/>
      <c r="G102" s="138"/>
      <c r="H102" s="138"/>
      <c r="I102" s="138"/>
      <c r="J102" s="139"/>
      <c r="K102" s="137"/>
      <c r="L102" s="138"/>
      <c r="M102" s="138"/>
      <c r="N102" s="138"/>
      <c r="O102" s="139"/>
      <c r="P102" s="137"/>
      <c r="Q102" s="138"/>
      <c r="R102" s="138"/>
      <c r="S102" s="138"/>
      <c r="T102" s="139"/>
    </row>
    <row r="103" spans="1:20" s="4" customFormat="1" ht="12.6" customHeight="1">
      <c r="A103" s="97" t="s">
        <v>45</v>
      </c>
      <c r="B103" s="95">
        <f>SUM(B53:B102)</f>
        <v>2997</v>
      </c>
      <c r="C103" s="95">
        <f>SUM(C53:C102)</f>
        <v>3381</v>
      </c>
      <c r="D103" s="95">
        <f>SUM(D53:D102)</f>
        <v>6378</v>
      </c>
      <c r="E103" s="98"/>
      <c r="F103" s="97" t="s">
        <v>45</v>
      </c>
      <c r="G103" s="95">
        <f>SUM(G53:G102)</f>
        <v>400</v>
      </c>
      <c r="H103" s="95">
        <f>SUM(H53:H102)</f>
        <v>521</v>
      </c>
      <c r="I103" s="95">
        <f>SUM(I53:I102)</f>
        <v>921</v>
      </c>
      <c r="J103" s="98"/>
      <c r="K103" s="97" t="s">
        <v>45</v>
      </c>
      <c r="L103" s="95">
        <f>SUM(L53:L102)</f>
        <v>15674</v>
      </c>
      <c r="M103" s="95">
        <f>SUM(M53:M102)</f>
        <v>21852</v>
      </c>
      <c r="N103" s="95">
        <f>SUM(N53:N102)</f>
        <v>37526</v>
      </c>
      <c r="O103" s="98"/>
      <c r="P103" s="99" t="s">
        <v>45</v>
      </c>
      <c r="Q103" s="95">
        <f>SUM(Q53:Q102)</f>
        <v>5092</v>
      </c>
      <c r="R103" s="95">
        <f>SUM(R53:R102)</f>
        <v>7949</v>
      </c>
      <c r="S103" s="95">
        <f>SUM(S53:S102)</f>
        <v>13041</v>
      </c>
      <c r="T103" s="98"/>
    </row>
    <row r="104" spans="1:20" s="4" customFormat="1" ht="12.6" customHeight="1">
      <c r="A104" s="183"/>
      <c r="B104" s="183"/>
      <c r="C104" s="183"/>
      <c r="D104" s="183"/>
      <c r="E104" s="184"/>
      <c r="F104" s="183"/>
      <c r="G104" s="183"/>
      <c r="H104" s="183"/>
      <c r="I104" s="183"/>
      <c r="J104" s="184"/>
      <c r="K104" s="183"/>
      <c r="L104" s="183"/>
      <c r="M104" s="183"/>
      <c r="N104" s="183"/>
      <c r="O104" s="184"/>
      <c r="P104" s="183"/>
      <c r="Q104" s="183"/>
      <c r="R104" s="183"/>
      <c r="S104" s="183"/>
      <c r="T104" s="184"/>
    </row>
    <row r="105" spans="1:20" s="4" customFormat="1" ht="12.6" customHeight="1">
      <c r="A105" s="60"/>
      <c r="B105" s="45"/>
      <c r="C105" s="45"/>
      <c r="D105" s="45"/>
      <c r="E105" s="45"/>
      <c r="F105" s="60"/>
      <c r="G105" s="45"/>
      <c r="H105" s="45"/>
      <c r="I105" s="45"/>
      <c r="J105" s="45"/>
      <c r="K105" s="60"/>
      <c r="L105" s="45"/>
      <c r="M105" s="45"/>
      <c r="N105" s="45"/>
      <c r="O105" s="45"/>
      <c r="P105" s="60"/>
      <c r="Q105" s="45"/>
      <c r="R105" s="45"/>
      <c r="S105" s="45"/>
      <c r="T105" s="45"/>
    </row>
    <row r="106" spans="1:20" ht="12.95" customHeight="1">
      <c r="A106" s="263" t="s">
        <v>57</v>
      </c>
      <c r="B106" s="264"/>
      <c r="C106" s="264"/>
      <c r="D106" s="264"/>
      <c r="E106" s="265"/>
    </row>
    <row r="107" spans="1:20" ht="12.95" customHeight="1">
      <c r="A107" s="150" t="s">
        <v>0</v>
      </c>
      <c r="B107" s="151" t="s">
        <v>1</v>
      </c>
      <c r="C107" s="151" t="s">
        <v>2</v>
      </c>
      <c r="D107" s="151" t="s">
        <v>4</v>
      </c>
      <c r="E107" s="152" t="s">
        <v>3</v>
      </c>
    </row>
    <row r="108" spans="1:20" ht="12.95" customHeight="1">
      <c r="A108" s="137">
        <v>69</v>
      </c>
      <c r="B108" s="138">
        <v>85</v>
      </c>
      <c r="C108" s="138">
        <v>49</v>
      </c>
      <c r="D108" s="138">
        <v>134</v>
      </c>
      <c r="E108" s="139">
        <v>134</v>
      </c>
    </row>
    <row r="109" spans="1:20" ht="12.95" customHeight="1">
      <c r="A109" s="137">
        <v>68</v>
      </c>
      <c r="B109" s="138">
        <v>12</v>
      </c>
      <c r="C109" s="138">
        <v>11</v>
      </c>
      <c r="D109" s="138">
        <v>23</v>
      </c>
      <c r="E109" s="139">
        <v>157</v>
      </c>
    </row>
    <row r="110" spans="1:20" ht="12.95" customHeight="1">
      <c r="A110" s="137">
        <v>67</v>
      </c>
      <c r="B110" s="138">
        <v>152</v>
      </c>
      <c r="C110" s="138">
        <v>64</v>
      </c>
      <c r="D110" s="138">
        <v>216</v>
      </c>
      <c r="E110" s="139">
        <v>373</v>
      </c>
    </row>
    <row r="111" spans="1:20" ht="12.95" customHeight="1">
      <c r="A111" s="137">
        <v>66</v>
      </c>
      <c r="B111" s="138">
        <v>94</v>
      </c>
      <c r="C111" s="138">
        <v>46</v>
      </c>
      <c r="D111" s="138">
        <v>140</v>
      </c>
      <c r="E111" s="139">
        <v>513</v>
      </c>
    </row>
    <row r="112" spans="1:20" ht="12.95" customHeight="1">
      <c r="A112" s="137">
        <v>65</v>
      </c>
      <c r="B112" s="138">
        <v>29</v>
      </c>
      <c r="C112" s="138">
        <v>22</v>
      </c>
      <c r="D112" s="138">
        <v>51</v>
      </c>
      <c r="E112" s="139">
        <v>564</v>
      </c>
    </row>
    <row r="113" spans="1:5" ht="12.95" customHeight="1">
      <c r="A113" s="137">
        <v>64</v>
      </c>
      <c r="B113" s="138">
        <v>69</v>
      </c>
      <c r="C113" s="138">
        <v>39</v>
      </c>
      <c r="D113" s="138">
        <v>108</v>
      </c>
      <c r="E113" s="139">
        <v>672</v>
      </c>
    </row>
    <row r="114" spans="1:5" ht="12.95" customHeight="1">
      <c r="A114" s="137">
        <v>63</v>
      </c>
      <c r="B114" s="138">
        <v>80</v>
      </c>
      <c r="C114" s="138">
        <v>45</v>
      </c>
      <c r="D114" s="138">
        <v>125</v>
      </c>
      <c r="E114" s="139">
        <v>797</v>
      </c>
    </row>
    <row r="115" spans="1:5" ht="12.95" customHeight="1">
      <c r="A115" s="137">
        <v>62</v>
      </c>
      <c r="B115" s="138">
        <v>39</v>
      </c>
      <c r="C115" s="138">
        <v>25</v>
      </c>
      <c r="D115" s="138">
        <v>64</v>
      </c>
      <c r="E115" s="139">
        <v>861</v>
      </c>
    </row>
    <row r="116" spans="1:5" ht="12.95" customHeight="1">
      <c r="A116" s="137">
        <v>61</v>
      </c>
      <c r="B116" s="138">
        <v>44</v>
      </c>
      <c r="C116" s="138">
        <v>26</v>
      </c>
      <c r="D116" s="138">
        <v>70</v>
      </c>
      <c r="E116" s="139">
        <v>931</v>
      </c>
    </row>
    <row r="117" spans="1:5" ht="12.95" customHeight="1">
      <c r="A117" s="137">
        <v>60</v>
      </c>
      <c r="B117" s="138">
        <v>69</v>
      </c>
      <c r="C117" s="138">
        <v>47</v>
      </c>
      <c r="D117" s="138">
        <v>116</v>
      </c>
      <c r="E117" s="139">
        <v>1047</v>
      </c>
    </row>
    <row r="118" spans="1:5" ht="12.95" customHeight="1">
      <c r="A118" s="137">
        <v>59</v>
      </c>
      <c r="B118" s="138">
        <v>22</v>
      </c>
      <c r="C118" s="138">
        <v>29</v>
      </c>
      <c r="D118" s="138">
        <v>51</v>
      </c>
      <c r="E118" s="139">
        <v>1098</v>
      </c>
    </row>
    <row r="119" spans="1:5" ht="12.95" customHeight="1">
      <c r="A119" s="137">
        <v>58</v>
      </c>
      <c r="B119" s="138">
        <v>25</v>
      </c>
      <c r="C119" s="138">
        <v>23</v>
      </c>
      <c r="D119" s="138">
        <v>48</v>
      </c>
      <c r="E119" s="139">
        <v>1146</v>
      </c>
    </row>
    <row r="120" spans="1:5" ht="12.95" customHeight="1">
      <c r="A120" s="137">
        <v>57</v>
      </c>
      <c r="B120" s="138">
        <v>38</v>
      </c>
      <c r="C120" s="138">
        <v>26</v>
      </c>
      <c r="D120" s="138">
        <v>64</v>
      </c>
      <c r="E120" s="139">
        <v>1210</v>
      </c>
    </row>
    <row r="121" spans="1:5" ht="12.95" customHeight="1">
      <c r="A121" s="137">
        <v>56</v>
      </c>
      <c r="B121" s="138">
        <v>68</v>
      </c>
      <c r="C121" s="138">
        <v>48</v>
      </c>
      <c r="D121" s="138">
        <v>116</v>
      </c>
      <c r="E121" s="139">
        <v>1326</v>
      </c>
    </row>
    <row r="122" spans="1:5" ht="12.95" customHeight="1">
      <c r="A122" s="137">
        <v>55</v>
      </c>
      <c r="B122" s="138">
        <v>52</v>
      </c>
      <c r="C122" s="138">
        <v>25</v>
      </c>
      <c r="D122" s="138">
        <v>77</v>
      </c>
      <c r="E122" s="139">
        <v>1403</v>
      </c>
    </row>
    <row r="123" spans="1:5" ht="12.95" customHeight="1">
      <c r="A123" s="137">
        <v>54</v>
      </c>
      <c r="B123" s="138">
        <v>27</v>
      </c>
      <c r="C123" s="138">
        <v>39</v>
      </c>
      <c r="D123" s="138">
        <v>66</v>
      </c>
      <c r="E123" s="139">
        <v>1469</v>
      </c>
    </row>
    <row r="124" spans="1:5" ht="12.95" customHeight="1">
      <c r="A124" s="137">
        <v>53</v>
      </c>
      <c r="B124" s="138">
        <v>81</v>
      </c>
      <c r="C124" s="138">
        <v>65</v>
      </c>
      <c r="D124" s="138">
        <v>146</v>
      </c>
      <c r="E124" s="139">
        <v>1615</v>
      </c>
    </row>
    <row r="125" spans="1:5" ht="12.95" customHeight="1">
      <c r="A125" s="137">
        <v>52</v>
      </c>
      <c r="B125" s="138">
        <v>31</v>
      </c>
      <c r="C125" s="138">
        <v>34</v>
      </c>
      <c r="D125" s="138">
        <v>65</v>
      </c>
      <c r="E125" s="139">
        <v>1680</v>
      </c>
    </row>
    <row r="126" spans="1:5" ht="12.95" customHeight="1">
      <c r="A126" s="137">
        <v>51</v>
      </c>
      <c r="B126" s="138">
        <v>35</v>
      </c>
      <c r="C126" s="138">
        <v>38</v>
      </c>
      <c r="D126" s="138">
        <v>73</v>
      </c>
      <c r="E126" s="139">
        <v>1753</v>
      </c>
    </row>
    <row r="127" spans="1:5" ht="12.95" customHeight="1">
      <c r="A127" s="137">
        <v>50</v>
      </c>
      <c r="B127" s="138">
        <v>41</v>
      </c>
      <c r="C127" s="138">
        <v>40</v>
      </c>
      <c r="D127" s="138">
        <v>81</v>
      </c>
      <c r="E127" s="139">
        <v>1834</v>
      </c>
    </row>
    <row r="128" spans="1:5" ht="12.95" customHeight="1">
      <c r="A128" s="137">
        <v>49</v>
      </c>
      <c r="B128" s="138">
        <v>110</v>
      </c>
      <c r="C128" s="138">
        <v>91</v>
      </c>
      <c r="D128" s="138">
        <v>201</v>
      </c>
      <c r="E128" s="139">
        <v>2035</v>
      </c>
    </row>
    <row r="129" spans="1:5" ht="12.95" customHeight="1">
      <c r="A129" s="137">
        <v>48</v>
      </c>
      <c r="B129" s="138">
        <v>67</v>
      </c>
      <c r="C129" s="138">
        <v>59</v>
      </c>
      <c r="D129" s="138">
        <v>126</v>
      </c>
      <c r="E129" s="139">
        <v>2161</v>
      </c>
    </row>
    <row r="130" spans="1:5" ht="12.95" customHeight="1">
      <c r="A130" s="137">
        <v>47</v>
      </c>
      <c r="B130" s="138">
        <v>57</v>
      </c>
      <c r="C130" s="138">
        <v>73</v>
      </c>
      <c r="D130" s="138">
        <v>130</v>
      </c>
      <c r="E130" s="139">
        <v>2291</v>
      </c>
    </row>
    <row r="131" spans="1:5" ht="12.95" customHeight="1">
      <c r="A131" s="137">
        <v>46</v>
      </c>
      <c r="B131" s="138">
        <v>132</v>
      </c>
      <c r="C131" s="138">
        <v>147</v>
      </c>
      <c r="D131" s="138">
        <v>279</v>
      </c>
      <c r="E131" s="139">
        <v>2570</v>
      </c>
    </row>
    <row r="132" spans="1:5" ht="12.95" customHeight="1">
      <c r="A132" s="137">
        <v>45</v>
      </c>
      <c r="B132" s="138">
        <v>83</v>
      </c>
      <c r="C132" s="138">
        <v>74</v>
      </c>
      <c r="D132" s="138">
        <v>157</v>
      </c>
      <c r="E132" s="139">
        <v>2727</v>
      </c>
    </row>
    <row r="133" spans="1:5" ht="12.95" customHeight="1">
      <c r="A133" s="137">
        <v>44</v>
      </c>
      <c r="B133" s="138">
        <v>73</v>
      </c>
      <c r="C133" s="138">
        <v>91</v>
      </c>
      <c r="D133" s="138">
        <v>164</v>
      </c>
      <c r="E133" s="139">
        <v>2891</v>
      </c>
    </row>
    <row r="134" spans="1:5" ht="12.95" customHeight="1">
      <c r="A134" s="137">
        <v>43</v>
      </c>
      <c r="B134" s="138">
        <v>65</v>
      </c>
      <c r="C134" s="138">
        <v>88</v>
      </c>
      <c r="D134" s="138">
        <v>153</v>
      </c>
      <c r="E134" s="139">
        <v>3044</v>
      </c>
    </row>
    <row r="135" spans="1:5" ht="12.95" customHeight="1">
      <c r="A135" s="137">
        <v>42</v>
      </c>
      <c r="B135" s="138">
        <v>161</v>
      </c>
      <c r="C135" s="138">
        <v>171</v>
      </c>
      <c r="D135" s="138">
        <v>332</v>
      </c>
      <c r="E135" s="139">
        <v>3376</v>
      </c>
    </row>
    <row r="136" spans="1:5" ht="12.95" customHeight="1">
      <c r="A136" s="137">
        <v>41</v>
      </c>
      <c r="B136" s="138">
        <v>72</v>
      </c>
      <c r="C136" s="138">
        <v>72</v>
      </c>
      <c r="D136" s="138">
        <v>144</v>
      </c>
      <c r="E136" s="139">
        <v>3520</v>
      </c>
    </row>
    <row r="137" spans="1:5" ht="12.95" customHeight="1">
      <c r="A137" s="137">
        <v>40</v>
      </c>
      <c r="B137" s="138">
        <v>87</v>
      </c>
      <c r="C137" s="138">
        <v>80</v>
      </c>
      <c r="D137" s="138">
        <v>167</v>
      </c>
      <c r="E137" s="139">
        <v>3687</v>
      </c>
    </row>
    <row r="138" spans="1:5" ht="12.95" customHeight="1">
      <c r="A138" s="137">
        <v>39</v>
      </c>
      <c r="B138" s="138">
        <v>155</v>
      </c>
      <c r="C138" s="138">
        <v>128</v>
      </c>
      <c r="D138" s="138">
        <v>283</v>
      </c>
      <c r="E138" s="139">
        <v>3970</v>
      </c>
    </row>
    <row r="139" spans="1:5" ht="12.95" customHeight="1">
      <c r="A139" s="137">
        <v>38</v>
      </c>
      <c r="B139" s="138">
        <v>82</v>
      </c>
      <c r="C139" s="138">
        <v>51</v>
      </c>
      <c r="D139" s="138">
        <v>133</v>
      </c>
      <c r="E139" s="139">
        <v>4103</v>
      </c>
    </row>
    <row r="140" spans="1:5" ht="12.95" customHeight="1">
      <c r="A140" s="137">
        <v>37</v>
      </c>
      <c r="B140" s="138">
        <v>44</v>
      </c>
      <c r="C140" s="138">
        <v>43</v>
      </c>
      <c r="D140" s="138">
        <v>87</v>
      </c>
      <c r="E140" s="139">
        <v>4190</v>
      </c>
    </row>
    <row r="141" spans="1:5" ht="12.95" customHeight="1">
      <c r="A141" s="137">
        <v>36</v>
      </c>
      <c r="B141" s="138">
        <v>54</v>
      </c>
      <c r="C141" s="138">
        <v>51</v>
      </c>
      <c r="D141" s="138">
        <v>105</v>
      </c>
      <c r="E141" s="139">
        <v>4295</v>
      </c>
    </row>
    <row r="142" spans="1:5" ht="12.95" customHeight="1">
      <c r="A142" s="137">
        <v>35</v>
      </c>
      <c r="B142" s="138">
        <v>24</v>
      </c>
      <c r="C142" s="138">
        <v>11</v>
      </c>
      <c r="D142" s="138">
        <v>35</v>
      </c>
      <c r="E142" s="139">
        <v>4330</v>
      </c>
    </row>
    <row r="143" spans="1:5" ht="12.95" customHeight="1">
      <c r="A143" s="137">
        <v>34</v>
      </c>
      <c r="B143" s="138">
        <v>8</v>
      </c>
      <c r="C143" s="138">
        <v>11</v>
      </c>
      <c r="D143" s="138">
        <v>19</v>
      </c>
      <c r="E143" s="139">
        <v>4349</v>
      </c>
    </row>
    <row r="144" spans="1:5" ht="12.95" customHeight="1">
      <c r="A144" s="137">
        <v>33</v>
      </c>
      <c r="B144" s="138">
        <v>8</v>
      </c>
      <c r="C144" s="138">
        <v>4</v>
      </c>
      <c r="D144" s="138">
        <v>12</v>
      </c>
      <c r="E144" s="139">
        <v>4361</v>
      </c>
    </row>
    <row r="145" spans="1:5" ht="12.95" customHeight="1">
      <c r="A145" s="137">
        <v>32</v>
      </c>
      <c r="B145" s="138">
        <v>3</v>
      </c>
      <c r="C145" s="138">
        <v>1</v>
      </c>
      <c r="D145" s="138">
        <v>4</v>
      </c>
      <c r="E145" s="139">
        <v>4365</v>
      </c>
    </row>
    <row r="146" spans="1:5" ht="12.95" customHeight="1">
      <c r="A146" s="137">
        <v>31</v>
      </c>
      <c r="B146" s="138">
        <v>1</v>
      </c>
      <c r="C146" s="138">
        <v>1</v>
      </c>
      <c r="D146" s="138">
        <v>2</v>
      </c>
      <c r="E146" s="139">
        <v>4367</v>
      </c>
    </row>
    <row r="147" spans="1:5" ht="12.95" customHeight="1">
      <c r="A147" s="137"/>
      <c r="B147" s="138"/>
      <c r="C147" s="138"/>
      <c r="D147" s="138"/>
      <c r="E147" s="139"/>
    </row>
    <row r="148" spans="1:5" ht="12.95" customHeight="1">
      <c r="A148" s="137"/>
      <c r="B148" s="138"/>
      <c r="C148" s="138"/>
      <c r="D148" s="138"/>
      <c r="E148" s="139"/>
    </row>
    <row r="149" spans="1:5" ht="12.95" customHeight="1">
      <c r="A149" s="87"/>
      <c r="B149" s="88"/>
      <c r="C149" s="88"/>
      <c r="D149" s="88"/>
      <c r="E149" s="89"/>
    </row>
    <row r="150" spans="1:5" ht="12.95" customHeight="1">
      <c r="A150" s="87"/>
      <c r="B150" s="88"/>
      <c r="C150" s="88"/>
      <c r="D150" s="88"/>
      <c r="E150" s="89"/>
    </row>
    <row r="151" spans="1:5" ht="12.95" customHeight="1">
      <c r="A151" s="87"/>
      <c r="B151" s="88"/>
      <c r="C151" s="88"/>
      <c r="D151" s="88"/>
      <c r="E151" s="89"/>
    </row>
    <row r="152" spans="1:5" ht="12.95" customHeight="1">
      <c r="A152" s="90"/>
      <c r="B152" s="91"/>
      <c r="C152" s="91"/>
      <c r="D152" s="91"/>
      <c r="E152" s="92"/>
    </row>
    <row r="153" spans="1:5" ht="12.95" customHeight="1">
      <c r="A153" s="90"/>
      <c r="B153" s="91"/>
      <c r="C153" s="91"/>
      <c r="D153" s="91"/>
      <c r="E153" s="92"/>
    </row>
    <row r="154" spans="1:5" ht="12.95" customHeight="1">
      <c r="A154" s="90"/>
      <c r="B154" s="91"/>
      <c r="C154" s="91"/>
      <c r="D154" s="91"/>
      <c r="E154" s="92"/>
    </row>
    <row r="155" spans="1:5" ht="12.95" customHeight="1">
      <c r="A155" s="90"/>
      <c r="B155" s="91"/>
      <c r="C155" s="91"/>
      <c r="D155" s="91"/>
      <c r="E155" s="92"/>
    </row>
    <row r="156" spans="1:5" ht="12.95" customHeight="1">
      <c r="A156" s="90"/>
      <c r="B156" s="91"/>
      <c r="C156" s="91"/>
      <c r="D156" s="91"/>
      <c r="E156" s="92"/>
    </row>
    <row r="157" spans="1:5" ht="12.95" customHeight="1">
      <c r="A157" s="94" t="s">
        <v>45</v>
      </c>
      <c r="B157" s="95">
        <f>SUM(B108:B156)</f>
        <v>2379</v>
      </c>
      <c r="C157" s="95">
        <f>SUM(C108:C156)</f>
        <v>1988</v>
      </c>
      <c r="D157" s="95">
        <f>SUM(D108:D156)</f>
        <v>4367</v>
      </c>
      <c r="E157" s="96"/>
    </row>
    <row r="158" spans="1:5" ht="12.95" customHeight="1">
      <c r="A158" s="144"/>
      <c r="B158" s="144"/>
      <c r="C158" s="144"/>
      <c r="D158" s="144"/>
      <c r="E158" s="144"/>
    </row>
  </sheetData>
  <sheetProtection password="EA59" sheet="1" objects="1" scenarios="1"/>
  <mergeCells count="10">
    <mergeCell ref="P51:T51"/>
    <mergeCell ref="A3:E3"/>
    <mergeCell ref="F3:J3"/>
    <mergeCell ref="K3:O3"/>
    <mergeCell ref="P3:T3"/>
    <mergeCell ref="A106:E106"/>
    <mergeCell ref="A1:E1"/>
    <mergeCell ref="A51:E51"/>
    <mergeCell ref="F51:J51"/>
    <mergeCell ref="K51:O51"/>
  </mergeCells>
  <phoneticPr fontId="2" type="noConversion"/>
  <pageMargins left="0.51181102362204722" right="0.51181102362204722" top="0.55118110236220474" bottom="0.43307086614173229" header="0.31496062992125984" footer="0.31496062992125984"/>
  <pageSetup paperSize="9" scale="75" orientation="landscape" r:id="rId1"/>
  <headerFooter alignWithMargins="0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표지</vt:lpstr>
      <vt:lpstr>국수영</vt:lpstr>
      <vt:lpstr>사탐</vt:lpstr>
      <vt:lpstr>과탐</vt:lpstr>
      <vt:lpstr>직탐</vt:lpstr>
      <vt:lpstr>제2외국어 한문</vt:lpstr>
    </vt:vector>
  </TitlesOfParts>
  <Company>한국교육과정평가원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Junbum Lim</dc:creator>
  <cp:lastModifiedBy>moe</cp:lastModifiedBy>
  <cp:lastPrinted>2015-09-16T09:15:15Z</cp:lastPrinted>
  <dcterms:created xsi:type="dcterms:W3CDTF">2004-06-23T01:00:53Z</dcterms:created>
  <dcterms:modified xsi:type="dcterms:W3CDTF">2015-11-30T07:41:58Z</dcterms:modified>
</cp:coreProperties>
</file>